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自评表" sheetId="1" r:id="rId1"/>
  </sheets>
  <calcPr calcId="144525"/>
</workbook>
</file>

<file path=xl/sharedStrings.xml><?xml version="1.0" encoding="utf-8"?>
<sst xmlns="http://schemas.openxmlformats.org/spreadsheetml/2006/main" count="75" uniqueCount="61">
  <si>
    <t>项目支出绩效自评表</t>
  </si>
  <si>
    <t>（  2024年度）</t>
  </si>
  <si>
    <t xml:space="preserve"> </t>
  </si>
  <si>
    <t>项目名称</t>
  </si>
  <si>
    <t>信息系统运维类项目</t>
  </si>
  <si>
    <t>主管部门</t>
  </si>
  <si>
    <t>北京市市场监督管理局</t>
  </si>
  <si>
    <t>实施单位</t>
  </si>
  <si>
    <t>北京市消费者协会</t>
  </si>
  <si>
    <t>项目资金
（万元）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</si>
  <si>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</si>
  <si>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</si>
  <si>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</si>
  <si>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</si>
  <si>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</si>
  <si>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</si>
  <si>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</si>
  <si>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</si>
  <si>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</si>
  <si>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</si>
  <si>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</si>
  <si>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</si>
  <si>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</si>
  <si>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</si>
  <si>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 xml:space="preserve">为保证网站正常运行提供存储、计算和安全维护包括对云主机的租赁和增加网站防护系统的基础云和扩展云服务；互联网接入带宽为100M，保障单位网络使用正常，及时排除故障。 </t>
  </si>
  <si>
    <t xml:space="preserve">保证网站正常运行提供存储、计算和安全维护包括对云主机的租赁和增加网站防护系统的基础云和扩展云服务；互联网接入带宽为100M，保障单位网络使用正常，及时排除故障。 </t>
  </si>
  <si>
    <t>绩
效
指
标</t>
  </si>
  <si>
    <t>一级指标</t>
  </si>
  <si>
    <t>二级指标</t>
  </si>
  <si>
    <t>三级指标</t>
  </si>
  <si>
    <t>年度指标值</t>
  </si>
  <si>
    <t>实际完成值</t>
  </si>
  <si>
    <t>偏差原因分析及改进措施</t>
  </si>
  <si>
    <t>产出指标</t>
  </si>
  <si>
    <t>数量指标</t>
  </si>
  <si>
    <t>指标1：接入带宽为100M</t>
  </si>
  <si>
    <t>=100Mbps</t>
  </si>
  <si>
    <t>100M</t>
  </si>
  <si>
    <t>指标1： 云主机服务</t>
  </si>
  <si>
    <t>8台</t>
  </si>
  <si>
    <t>质量指标</t>
  </si>
  <si>
    <t>保证网站日常正常运行，符合合同约定的计算、存储、安全等服务项目要求。</t>
  </si>
  <si>
    <t xml:space="preserve"> 保证网站日常正常运行，符合合同约定的计算、存储、安全等服务项目要求。</t>
  </si>
  <si>
    <t>系统正常运行率</t>
  </si>
  <si>
    <t>≥100%</t>
  </si>
  <si>
    <t>时效指标</t>
  </si>
  <si>
    <t>指标1：2024年1-12月</t>
  </si>
  <si>
    <t>2024全年</t>
  </si>
  <si>
    <t>效益指标</t>
  </si>
  <si>
    <t>社会效益指标</t>
  </si>
  <si>
    <t>为消费者提供消费信息，扩大受众面，增强消协社会影响力。保障北京市消费者协会网站正常运行，为消费者提供稳定持续的浏览服务。增强市场主体的诚信意识，引导和规范社会信用行为，营造安全放心的消费环境。</t>
  </si>
  <si>
    <t>为消费者提供消费信息，让更多部门更多人群了解消费的相关法规、信息、知识，扩大受众面，扩大消协社会影响力。</t>
  </si>
  <si>
    <t xml:space="preserve"> 保障北京市消费者协会网站正常运行，为消费者提供稳定持续的浏览服务。</t>
  </si>
  <si>
    <t>效果展示资料不够充分，加强效果资料展示</t>
  </si>
  <si>
    <t>保障单位网络正常运行，及时排除故障</t>
  </si>
  <si>
    <t>优</t>
  </si>
  <si>
    <t>满意度指标</t>
  </si>
  <si>
    <t>服务对象满意度指标</t>
  </si>
  <si>
    <t>指标1：本项工作受众群体满意度</t>
  </si>
  <si>
    <t>≥80%</t>
  </si>
  <si>
    <t>总分</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</si>
</sst>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theme="1"/>
      <name val="宋体"/>
      <charset val="134"/>
      <scheme val="minor"/>
    </font>
    <font>
      <sz val="10.5"/>
      <color theme="1"/>
      <name val="宋体"/>
      <charset val="134"/>
      <scheme val="minor"/>
    </font>
    <font>
      <sz val="18"/>
      <color theme="1"/>
      <name val="仿宋_GB2312"/>
      <charset val="134"/>
    </font>
    <font>
      <sz val="14"/>
      <color theme="1"/>
      <name val="仿宋_GB2312"/>
      <charset val="134"/>
    </font>
    <font>
      <sz val="10.5"/>
      <color theme="1"/>
      <name val="仿宋_GB2312"/>
      <charset val="134"/>
    </font>
    <font>
      <sz val="10.5"/>
      <name val="仿宋_GB2312"/>
      <charset val="134"/>
    </font>
    <font>
      <sz val="10.5"/>
      <color rgb="FF000000"/>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4" tint="0.399975585192419"/>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11"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7" fillId="0" borderId="1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0" fillId="0" borderId="1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5" fillId="0" borderId="1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0" fontId="21" fillId="25" borderId="19"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24" fillId="30" borderId="19" applyNumberFormat="false" applyAlignment="false" applyProtection="false">
      <alignment vertical="center"/>
    </xf>
    <xf numFmtId="0" fontId="25" fillId="25" borderId="21" applyNumberFormat="false" applyAlignment="false" applyProtection="false">
      <alignment vertical="center"/>
    </xf>
    <xf numFmtId="0" fontId="22" fillId="26" borderId="20" applyNumberFormat="false" applyAlignment="false" applyProtection="false">
      <alignment vertical="center"/>
    </xf>
    <xf numFmtId="0" fontId="13" fillId="0" borderId="15" applyNumberFormat="false" applyFill="false" applyAlignment="false" applyProtection="false">
      <alignment vertical="center"/>
    </xf>
    <xf numFmtId="0" fontId="8" fillId="28"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0" fillId="7" borderId="1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19" borderId="0" applyNumberFormat="false" applyBorder="false" applyAlignment="false" applyProtection="false">
      <alignment vertical="center"/>
    </xf>
  </cellStyleXfs>
  <cellXfs count="29">
    <xf numFmtId="0" fontId="0" fillId="0" borderId="0" xfId="0">
      <alignment vertical="center"/>
    </xf>
    <xf numFmtId="0" fontId="1" fillId="0" borderId="0" xfId="0" applyFont="true">
      <alignmen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justify" vertical="center"/>
    </xf>
    <xf numFmtId="0" fontId="4" fillId="0" borderId="0" xfId="0" applyFont="true" applyFill="true" applyBorder="true" applyAlignment="true">
      <alignment vertical="center"/>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1" xfId="0" applyFont="true" applyFill="true" applyBorder="true" applyAlignment="true">
      <alignment horizontal="justify" vertical="center" wrapText="true"/>
    </xf>
    <xf numFmtId="0" fontId="4" fillId="0" borderId="6"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8" xfId="0" applyFont="true" applyFill="true" applyBorder="true" applyAlignment="true">
      <alignment horizontal="center" vertical="center" wrapText="true"/>
    </xf>
    <xf numFmtId="0" fontId="4" fillId="0" borderId="9"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6" fillId="0" borderId="10" xfId="0" applyFont="true" applyFill="true" applyBorder="true" applyAlignment="true">
      <alignment horizontal="center" vertical="center" wrapText="true"/>
    </xf>
    <xf numFmtId="0" fontId="4" fillId="0" borderId="1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2" xfId="0" applyFont="true" applyFill="true" applyBorder="true" applyAlignment="true">
      <alignment horizontal="center" vertical="center" wrapText="true"/>
    </xf>
    <xf numFmtId="0" fontId="6" fillId="0" borderId="13" xfId="0"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center" wrapText="true"/>
    </xf>
    <xf numFmtId="10" fontId="4" fillId="0" borderId="1" xfId="0" applyNumberFormat="true" applyFont="true" applyFill="true" applyBorder="true" applyAlignment="true">
      <alignment horizontal="center" vertical="center" wrapText="true"/>
    </xf>
    <xf numFmtId="0" fontId="4" fillId="0" borderId="10" xfId="0" applyFont="true" applyFill="true" applyBorder="true" applyAlignment="true">
      <alignment horizontal="center" vertical="center" wrapText="true"/>
    </xf>
    <xf numFmtId="0" fontId="4" fillId="0" borderId="13" xfId="0" applyFont="true" applyFill="true" applyBorder="true" applyAlignment="true">
      <alignment horizontal="center" vertical="center" wrapText="true"/>
    </xf>
    <xf numFmtId="0" fontId="4" fillId="0" borderId="1" xfId="0" applyFon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tabSelected="1" workbookViewId="0">
      <selection activeCell="K14" sqref="K14:L14"/>
    </sheetView>
  </sheetViews>
  <sheetFormatPr defaultColWidth="8.725" defaultRowHeight="12.75"/>
  <cols>
    <col min="1" max="3" width="8.725" style="1"/>
    <col min="4" max="4" width="13.6333333333333" style="1" customWidth="true"/>
    <col min="5" max="5" width="23.9083333333333" style="1" customWidth="true"/>
    <col min="6" max="6" width="8.725" style="1"/>
    <col min="7" max="7" width="13.3666666666667" style="1" customWidth="true"/>
    <col min="8" max="8" width="12.5" style="1" customWidth="true"/>
    <col min="9" max="9" width="13.3666666666667" style="1" customWidth="true"/>
    <col min="10" max="13" width="8.725" style="1"/>
    <col min="14" max="14" width="13.45" style="1" customWidth="true"/>
    <col min="15" max="16384" width="8.725" style="1"/>
  </cols>
  <sheetData>
    <row r="1" ht="24" spans="1:14">
      <c r="A1" s="2" t="s">
        <v>0</v>
      </c>
      <c r="B1" s="2"/>
      <c r="C1" s="2"/>
      <c r="D1" s="2"/>
      <c r="E1" s="2"/>
      <c r="F1" s="2"/>
      <c r="G1" s="2"/>
      <c r="H1" s="2"/>
      <c r="I1" s="2"/>
      <c r="J1" s="2"/>
      <c r="K1" s="2"/>
      <c r="L1" s="2"/>
      <c r="M1" s="2"/>
      <c r="N1" s="2"/>
    </row>
    <row r="2" ht="18.75" spans="1:14">
      <c r="A2" s="3" t="s">
        <v>1</v>
      </c>
      <c r="B2" s="3"/>
      <c r="C2" s="3"/>
      <c r="D2" s="3"/>
      <c r="E2" s="3"/>
      <c r="F2" s="3"/>
      <c r="G2" s="3"/>
      <c r="H2" s="3"/>
      <c r="I2" s="3"/>
      <c r="J2" s="3"/>
      <c r="K2" s="3"/>
      <c r="L2" s="3"/>
      <c r="M2" s="3"/>
      <c r="N2" s="3"/>
    </row>
    <row r="3" ht="13.5" spans="1:14">
      <c r="A3" s="4" t="s">
        <v>2</v>
      </c>
      <c r="B3" s="5"/>
      <c r="C3" s="5"/>
      <c r="D3" s="5"/>
      <c r="E3" s="5"/>
      <c r="F3" s="5"/>
      <c r="G3" s="5"/>
      <c r="H3" s="5"/>
      <c r="I3" s="5"/>
      <c r="J3" s="5"/>
      <c r="K3" s="5"/>
      <c r="L3" s="5"/>
      <c r="M3" s="5"/>
      <c r="N3" s="5"/>
    </row>
    <row r="4" ht="13.5" spans="1:14">
      <c r="A4" s="6" t="s">
        <v>3</v>
      </c>
      <c r="B4" s="6"/>
      <c r="C4" s="6" t="s">
        <v>4</v>
      </c>
      <c r="D4" s="6"/>
      <c r="E4" s="6"/>
      <c r="F4" s="6"/>
      <c r="G4" s="6"/>
      <c r="H4" s="6"/>
      <c r="I4" s="6"/>
      <c r="J4" s="6"/>
      <c r="K4" s="6"/>
      <c r="L4" s="6"/>
      <c r="M4" s="6"/>
      <c r="N4" s="6"/>
    </row>
    <row r="5" ht="13.5" spans="1:14">
      <c r="A5" s="6" t="s">
        <v>5</v>
      </c>
      <c r="B5" s="6"/>
      <c r="C5" s="6" t="s">
        <v>6</v>
      </c>
      <c r="D5" s="6"/>
      <c r="E5" s="6"/>
      <c r="F5" s="6"/>
      <c r="G5" s="6"/>
      <c r="H5" s="6" t="s">
        <v>7</v>
      </c>
      <c r="I5" s="6"/>
      <c r="J5" s="6" t="s">
        <v>8</v>
      </c>
      <c r="K5" s="6"/>
      <c r="L5" s="6"/>
      <c r="M5" s="6"/>
      <c r="N5" s="6"/>
    </row>
    <row r="6" ht="13.5" spans="1:14">
      <c r="A6" s="7" t="s">
        <v>9</v>
      </c>
      <c r="B6" s="8"/>
      <c r="C6" s="6"/>
      <c r="D6" s="6"/>
      <c r="E6" s="6" t="s">
        <v>10</v>
      </c>
      <c r="F6" s="6" t="s">
        <v>11</v>
      </c>
      <c r="G6" s="6"/>
      <c r="H6" s="6" t="s">
        <v>12</v>
      </c>
      <c r="I6" s="6"/>
      <c r="J6" s="6" t="s">
        <v>13</v>
      </c>
      <c r="K6" s="6"/>
      <c r="L6" s="6" t="s">
        <v>14</v>
      </c>
      <c r="M6" s="6"/>
      <c r="N6" s="6" t="s">
        <v>15</v>
      </c>
    </row>
    <row r="7" ht="13.5" spans="1:14">
      <c r="A7" s="9"/>
      <c r="B7" s="10"/>
      <c r="C7" s="11" t="s">
        <v>16</v>
      </c>
      <c r="D7" s="11"/>
      <c r="E7" s="6">
        <v>76.4728</v>
      </c>
      <c r="F7" s="6">
        <f>21.4728+47.3</f>
        <v>68.7728</v>
      </c>
      <c r="G7" s="6"/>
      <c r="H7" s="6">
        <f>21.4728+47.274</f>
        <v>68.7468</v>
      </c>
      <c r="I7" s="6"/>
      <c r="J7" s="6">
        <v>10</v>
      </c>
      <c r="K7" s="6"/>
      <c r="L7" s="25">
        <f>H7/F7</f>
        <v>0.999621943559082</v>
      </c>
      <c r="M7" s="25"/>
      <c r="N7" s="6">
        <v>10</v>
      </c>
    </row>
    <row r="8" ht="13.5" spans="1:14">
      <c r="A8" s="9"/>
      <c r="B8" s="10"/>
      <c r="C8" s="6" t="s">
        <v>17</v>
      </c>
      <c r="D8" s="6"/>
      <c r="E8" s="6">
        <v>76.4728</v>
      </c>
      <c r="F8" s="6">
        <f>21.4728+47.3</f>
        <v>68.7728</v>
      </c>
      <c r="G8" s="6"/>
      <c r="H8" s="6">
        <f>21.4728+47.274</f>
        <v>68.7468</v>
      </c>
      <c r="I8" s="6"/>
      <c r="J8" s="6" t="s">
        <v>18</v>
      </c>
      <c r="K8" s="6"/>
      <c r="L8" s="6"/>
      <c r="M8" s="6"/>
      <c r="N8" s="6" t="s">
        <v>18</v>
      </c>
    </row>
    <row r="9" ht="13.5" spans="1:14">
      <c r="A9" s="9"/>
      <c r="B9" s="10"/>
      <c r="C9" s="6" t="s">
        <v>19</v>
      </c>
      <c r="D9" s="6"/>
      <c r="E9" s="6"/>
      <c r="F9" s="6"/>
      <c r="G9" s="6"/>
      <c r="H9" s="6"/>
      <c r="I9" s="6"/>
      <c r="J9" s="6" t="s">
        <v>18</v>
      </c>
      <c r="K9" s="6"/>
      <c r="L9" s="6"/>
      <c r="M9" s="6"/>
      <c r="N9" s="6" t="s">
        <v>18</v>
      </c>
    </row>
    <row r="10" ht="13.5" spans="1:14">
      <c r="A10" s="12"/>
      <c r="B10" s="13"/>
      <c r="C10" s="6" t="s">
        <v>20</v>
      </c>
      <c r="D10" s="6"/>
      <c r="E10" s="6"/>
      <c r="F10" s="6"/>
      <c r="G10" s="6"/>
      <c r="H10" s="6"/>
      <c r="I10" s="6"/>
      <c r="J10" s="6" t="s">
        <v>18</v>
      </c>
      <c r="K10" s="6"/>
      <c r="L10" s="6"/>
      <c r="M10" s="6"/>
      <c r="N10" s="6" t="s">
        <v>18</v>
      </c>
    </row>
    <row r="11" ht="13.5" spans="1:14">
      <c r="A11" s="6" t="s">
        <v>21</v>
      </c>
      <c r="B11" s="6" t="s">
        <v>22</v>
      </c>
      <c r="C11" s="6"/>
      <c r="D11" s="6"/>
      <c r="E11" s="6"/>
      <c r="F11" s="6"/>
      <c r="G11" s="6"/>
      <c r="H11" s="6" t="s">
        <v>23</v>
      </c>
      <c r="I11" s="6"/>
      <c r="J11" s="6"/>
      <c r="K11" s="6"/>
      <c r="L11" s="6"/>
      <c r="M11" s="6"/>
      <c r="N11" s="6"/>
    </row>
    <row r="12" ht="42" customHeight="true" spans="1:14">
      <c r="A12" s="6"/>
      <c r="B12" s="14" t="s">
        <v>24</v>
      </c>
      <c r="C12" s="14"/>
      <c r="D12" s="14"/>
      <c r="E12" s="14"/>
      <c r="F12" s="14"/>
      <c r="G12" s="14"/>
      <c r="H12" s="6" t="s">
        <v>25</v>
      </c>
      <c r="I12" s="6"/>
      <c r="J12" s="6"/>
      <c r="K12" s="6"/>
      <c r="L12" s="6"/>
      <c r="M12" s="6"/>
      <c r="N12" s="6"/>
    </row>
    <row r="13" ht="39" customHeight="true" spans="1:14">
      <c r="A13" s="15" t="s">
        <v>26</v>
      </c>
      <c r="B13" s="6" t="s">
        <v>27</v>
      </c>
      <c r="C13" s="6" t="s">
        <v>28</v>
      </c>
      <c r="D13" s="6" t="s">
        <v>29</v>
      </c>
      <c r="E13" s="6"/>
      <c r="F13" s="6"/>
      <c r="G13" s="6" t="s">
        <v>30</v>
      </c>
      <c r="H13" s="6" t="s">
        <v>31</v>
      </c>
      <c r="I13" s="6" t="s">
        <v>13</v>
      </c>
      <c r="J13" s="6"/>
      <c r="K13" s="6" t="s">
        <v>15</v>
      </c>
      <c r="L13" s="6"/>
      <c r="M13" s="7" t="s">
        <v>32</v>
      </c>
      <c r="N13" s="8"/>
    </row>
    <row r="14" ht="52" customHeight="true" spans="1:14">
      <c r="A14" s="16"/>
      <c r="B14" s="6" t="s">
        <v>33</v>
      </c>
      <c r="C14" s="6" t="s">
        <v>34</v>
      </c>
      <c r="D14" s="17" t="s">
        <v>35</v>
      </c>
      <c r="E14" s="17"/>
      <c r="F14" s="17"/>
      <c r="G14" s="21" t="s">
        <v>36</v>
      </c>
      <c r="H14" s="6" t="s">
        <v>37</v>
      </c>
      <c r="I14" s="6">
        <v>5</v>
      </c>
      <c r="J14" s="6"/>
      <c r="K14" s="6">
        <v>5</v>
      </c>
      <c r="L14" s="6"/>
      <c r="M14" s="6"/>
      <c r="N14" s="6"/>
    </row>
    <row r="15" ht="52" customHeight="true" spans="1:14">
      <c r="A15" s="16"/>
      <c r="B15" s="6"/>
      <c r="C15" s="6" t="s">
        <v>34</v>
      </c>
      <c r="D15" s="17" t="s">
        <v>38</v>
      </c>
      <c r="E15" s="17"/>
      <c r="F15" s="17"/>
      <c r="G15" s="6" t="s">
        <v>39</v>
      </c>
      <c r="H15" s="6" t="s">
        <v>39</v>
      </c>
      <c r="I15" s="6">
        <v>5</v>
      </c>
      <c r="J15" s="6"/>
      <c r="K15" s="6">
        <v>5</v>
      </c>
      <c r="L15" s="6"/>
      <c r="M15" s="26"/>
      <c r="N15" s="27"/>
    </row>
    <row r="16" ht="103" customHeight="true" spans="1:14">
      <c r="A16" s="16"/>
      <c r="B16" s="6"/>
      <c r="C16" s="6" t="s">
        <v>40</v>
      </c>
      <c r="D16" s="18" t="s">
        <v>41</v>
      </c>
      <c r="E16" s="22"/>
      <c r="F16" s="23"/>
      <c r="G16" s="6" t="s">
        <v>42</v>
      </c>
      <c r="H16" s="6" t="s">
        <v>42</v>
      </c>
      <c r="I16" s="6">
        <v>10</v>
      </c>
      <c r="J16" s="6"/>
      <c r="K16" s="6">
        <v>10</v>
      </c>
      <c r="L16" s="6"/>
      <c r="M16" s="26"/>
      <c r="N16" s="27"/>
    </row>
    <row r="17" ht="52" customHeight="true" spans="1:14">
      <c r="A17" s="16"/>
      <c r="B17" s="6"/>
      <c r="C17" s="6" t="s">
        <v>40</v>
      </c>
      <c r="D17" s="17" t="s">
        <v>43</v>
      </c>
      <c r="E17" s="17"/>
      <c r="F17" s="17"/>
      <c r="G17" s="6" t="s">
        <v>44</v>
      </c>
      <c r="H17" s="24">
        <v>1</v>
      </c>
      <c r="I17" s="6">
        <v>10</v>
      </c>
      <c r="J17" s="6"/>
      <c r="K17" s="6">
        <v>10</v>
      </c>
      <c r="L17" s="6"/>
      <c r="M17" s="6"/>
      <c r="N17" s="6"/>
    </row>
    <row r="18" ht="52" customHeight="true" spans="1:14">
      <c r="A18" s="16"/>
      <c r="B18" s="6"/>
      <c r="C18" s="6" t="s">
        <v>45</v>
      </c>
      <c r="D18" s="17" t="s">
        <v>46</v>
      </c>
      <c r="E18" s="17"/>
      <c r="F18" s="17"/>
      <c r="G18" s="6" t="s">
        <v>47</v>
      </c>
      <c r="H18" s="6" t="s">
        <v>47</v>
      </c>
      <c r="I18" s="6">
        <v>10</v>
      </c>
      <c r="J18" s="6"/>
      <c r="K18" s="6">
        <v>10</v>
      </c>
      <c r="L18" s="6"/>
      <c r="M18" s="6"/>
      <c r="N18" s="6"/>
    </row>
    <row r="19" ht="123" customHeight="true" spans="1:14">
      <c r="A19" s="16"/>
      <c r="B19" s="15" t="s">
        <v>48</v>
      </c>
      <c r="C19" s="6" t="s">
        <v>49</v>
      </c>
      <c r="D19" s="18" t="s">
        <v>50</v>
      </c>
      <c r="E19" s="22"/>
      <c r="F19" s="23"/>
      <c r="G19" s="6" t="s">
        <v>51</v>
      </c>
      <c r="H19" s="6" t="s">
        <v>52</v>
      </c>
      <c r="I19" s="6">
        <v>15</v>
      </c>
      <c r="J19" s="6"/>
      <c r="K19" s="6">
        <v>13</v>
      </c>
      <c r="L19" s="6"/>
      <c r="M19" s="7" t="s">
        <v>53</v>
      </c>
      <c r="N19" s="8"/>
    </row>
    <row r="20" ht="52" customHeight="true" spans="1:14">
      <c r="A20" s="16"/>
      <c r="B20" s="19"/>
      <c r="C20" s="6" t="s">
        <v>49</v>
      </c>
      <c r="D20" s="17" t="s">
        <v>54</v>
      </c>
      <c r="E20" s="17"/>
      <c r="F20" s="17"/>
      <c r="G20" s="6" t="s">
        <v>55</v>
      </c>
      <c r="H20" s="6" t="s">
        <v>55</v>
      </c>
      <c r="I20" s="6">
        <v>15</v>
      </c>
      <c r="J20" s="6"/>
      <c r="K20" s="6">
        <v>13</v>
      </c>
      <c r="L20" s="6"/>
      <c r="M20" s="12"/>
      <c r="N20" s="13"/>
    </row>
    <row r="21" ht="52" customHeight="true" spans="1:14">
      <c r="A21" s="16"/>
      <c r="B21" s="15" t="s">
        <v>56</v>
      </c>
      <c r="C21" s="6" t="s">
        <v>57</v>
      </c>
      <c r="D21" s="17" t="s">
        <v>58</v>
      </c>
      <c r="E21" s="17"/>
      <c r="F21" s="17"/>
      <c r="G21" s="14" t="s">
        <v>59</v>
      </c>
      <c r="H21" s="24">
        <v>1</v>
      </c>
      <c r="I21" s="6">
        <v>20</v>
      </c>
      <c r="J21" s="6"/>
      <c r="K21" s="6">
        <v>20</v>
      </c>
      <c r="L21" s="6"/>
      <c r="M21" s="6"/>
      <c r="N21" s="6"/>
    </row>
    <row r="22" ht="52" customHeight="true" spans="1:14">
      <c r="A22" s="20" t="s">
        <v>60</v>
      </c>
      <c r="B22" s="20"/>
      <c r="C22" s="20"/>
      <c r="D22" s="20"/>
      <c r="E22" s="20"/>
      <c r="F22" s="20"/>
      <c r="G22" s="20"/>
      <c r="H22" s="20"/>
      <c r="I22" s="20">
        <v>100</v>
      </c>
      <c r="J22" s="20"/>
      <c r="K22" s="20">
        <f>SUM(K14:L21)+N7</f>
        <v>96</v>
      </c>
      <c r="L22" s="20"/>
      <c r="M22" s="28"/>
      <c r="N22" s="28"/>
    </row>
  </sheetData>
  <mergeCells count="81">
    <mergeCell ref="A1:N1"/>
    <mergeCell ref="A2:N2"/>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D20:F20"/>
    <mergeCell ref="I20:J20"/>
    <mergeCell ref="K20:L20"/>
    <mergeCell ref="D21:F21"/>
    <mergeCell ref="I21:J21"/>
    <mergeCell ref="K21:L21"/>
    <mergeCell ref="M21:N21"/>
    <mergeCell ref="A22:H22"/>
    <mergeCell ref="I22:J22"/>
    <mergeCell ref="K22:L22"/>
    <mergeCell ref="M22:N22"/>
    <mergeCell ref="A11:A12"/>
    <mergeCell ref="A13:A21"/>
    <mergeCell ref="B14:B18"/>
    <mergeCell ref="B19:B20"/>
    <mergeCell ref="A6:B10"/>
    <mergeCell ref="M19:N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dc:creator>
  <cp:lastModifiedBy>scjgj</cp:lastModifiedBy>
  <dcterms:created xsi:type="dcterms:W3CDTF">2025-04-29T00:23:00Z</dcterms:created>
  <dcterms:modified xsi:type="dcterms:W3CDTF">2025-09-01T16:20:28Z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482E94E472724B79B897A27856076E25_13</vt:lpwstr>
  </property>
  <property fmtid="{D5CDD505-2E9C-101B-9397-08002B2CF9AE}" pid="3" name="KSOProductBuildVer">
    <vt:lpwstr>2052-11.8.2.10386</vt:lpwstr>
  </property>
</Properties>
</file>