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05" activeTab="1"/>
  </bookViews>
  <sheets>
    <sheet name="不合格品牌及项目统计" sheetId="1" r:id="rId1"/>
    <sheet name="数据汇总" sheetId="2" r:id="rId2"/>
    <sheet name="Sheet3" sheetId="3" r:id="rId3"/>
  </sheets>
  <definedNames>
    <definedName name="_xlnm.Print_Titles" localSheetId="0">'不合格品牌及项目统计'!$1:$3</definedName>
  </definedNames>
  <calcPr fullCalcOnLoad="1"/>
</workbook>
</file>

<file path=xl/sharedStrings.xml><?xml version="1.0" encoding="utf-8"?>
<sst xmlns="http://schemas.openxmlformats.org/spreadsheetml/2006/main" count="622" uniqueCount="475">
  <si>
    <t>序号</t>
  </si>
  <si>
    <t>购样地点</t>
  </si>
  <si>
    <t>生产企业地址</t>
  </si>
  <si>
    <t>生产企业联系方式</t>
  </si>
  <si>
    <t>产品名称</t>
  </si>
  <si>
    <t>商标</t>
  </si>
  <si>
    <t>产品等级</t>
  </si>
  <si>
    <t>生产/经销企业名称</t>
  </si>
  <si>
    <t>样品描述</t>
  </si>
  <si>
    <t>规格型号</t>
  </si>
  <si>
    <t>货号/批号</t>
  </si>
  <si>
    <t>不合格项目</t>
  </si>
  <si>
    <t>无</t>
  </si>
  <si>
    <t>SNOOPY</t>
  </si>
  <si>
    <t>ST1202</t>
  </si>
  <si>
    <t>CLASNA</t>
  </si>
  <si>
    <t>C11D158</t>
  </si>
  <si>
    <t>/</t>
  </si>
  <si>
    <t>128056</t>
  </si>
  <si>
    <t>/</t>
  </si>
  <si>
    <t>8505</t>
  </si>
  <si>
    <t>B-372</t>
  </si>
  <si>
    <t>Q-1881</t>
  </si>
  <si>
    <t>Y039330</t>
  </si>
  <si>
    <t>SHARON</t>
  </si>
  <si>
    <t>63505</t>
  </si>
  <si>
    <t>NAUTICA</t>
  </si>
  <si>
    <t>Columbia</t>
  </si>
  <si>
    <t>PM5411</t>
  </si>
  <si>
    <t>541440</t>
  </si>
  <si>
    <t>adidas</t>
  </si>
  <si>
    <t>G90335</t>
  </si>
  <si>
    <t>LEE</t>
  </si>
  <si>
    <t>L 11662 156K99</t>
  </si>
  <si>
    <t>C&amp;A</t>
  </si>
  <si>
    <t>200I22IO4OI9</t>
  </si>
  <si>
    <t>23C1287</t>
  </si>
  <si>
    <t>H&amp;M</t>
  </si>
  <si>
    <t>CN/V7 0195499003</t>
  </si>
  <si>
    <t>GAP</t>
  </si>
  <si>
    <t>751857</t>
  </si>
  <si>
    <t>WB4MDS07ANV</t>
  </si>
  <si>
    <t>AMERICAN EAGLE OUTFITTERS</t>
  </si>
  <si>
    <t>20422408</t>
  </si>
  <si>
    <t>MJ8903</t>
  </si>
  <si>
    <t>E∙LAND</t>
  </si>
  <si>
    <t>EEJD34901M</t>
  </si>
  <si>
    <t>ZARA</t>
  </si>
  <si>
    <t>7901/725/800</t>
  </si>
  <si>
    <t>7133-152002-086</t>
  </si>
  <si>
    <t>Etam</t>
  </si>
  <si>
    <t>0130135043400990933</t>
  </si>
  <si>
    <t>VERO MODA</t>
  </si>
  <si>
    <t>Pepper 3/4 down coat(BA)</t>
  </si>
  <si>
    <t>1201</t>
  </si>
  <si>
    <t>/</t>
  </si>
  <si>
    <t>2012886</t>
  </si>
  <si>
    <t>X1301016</t>
  </si>
  <si>
    <t>E Aulnay Down Jacket</t>
  </si>
  <si>
    <t>hotwind</t>
  </si>
  <si>
    <t>12W3901</t>
  </si>
  <si>
    <t>B1301021</t>
  </si>
  <si>
    <t>DISNEY</t>
  </si>
  <si>
    <t>DMT1120</t>
  </si>
  <si>
    <t>XZKAMI</t>
  </si>
  <si>
    <t>316</t>
  </si>
  <si>
    <t>ZS12-239</t>
  </si>
  <si>
    <t>wedze.com</t>
  </si>
  <si>
    <t>KB-1558</t>
  </si>
  <si>
    <t>Y10207</t>
  </si>
  <si>
    <t>J1201016</t>
  </si>
  <si>
    <t>AYMG113-6</t>
  </si>
  <si>
    <t>TB023</t>
  </si>
  <si>
    <t>YRF107</t>
  </si>
  <si>
    <t>/</t>
  </si>
  <si>
    <t>BM0054</t>
  </si>
  <si>
    <r>
      <rPr>
        <sz val="8"/>
        <rFont val="宋体"/>
        <family val="0"/>
      </rPr>
      <t>序号</t>
    </r>
  </si>
  <si>
    <r>
      <rPr>
        <sz val="8"/>
        <rFont val="宋体"/>
        <family val="0"/>
      </rPr>
      <t>购样地点</t>
    </r>
  </si>
  <si>
    <r>
      <rPr>
        <sz val="8"/>
        <rFont val="宋体"/>
        <family val="0"/>
      </rPr>
      <t>生产</t>
    </r>
    <r>
      <rPr>
        <sz val="8"/>
        <rFont val="Times New Roman"/>
        <family val="1"/>
      </rPr>
      <t>/</t>
    </r>
    <r>
      <rPr>
        <sz val="8"/>
        <rFont val="宋体"/>
        <family val="0"/>
      </rPr>
      <t>经销企业名称</t>
    </r>
  </si>
  <si>
    <r>
      <rPr>
        <sz val="8"/>
        <rFont val="宋体"/>
        <family val="0"/>
      </rPr>
      <t>商标</t>
    </r>
  </si>
  <si>
    <r>
      <rPr>
        <sz val="8"/>
        <rFont val="宋体"/>
        <family val="0"/>
      </rPr>
      <t>货号</t>
    </r>
    <r>
      <rPr>
        <sz val="8"/>
        <rFont val="Times New Roman"/>
        <family val="1"/>
      </rPr>
      <t>/</t>
    </r>
    <r>
      <rPr>
        <sz val="8"/>
        <rFont val="宋体"/>
        <family val="0"/>
      </rPr>
      <t>批号</t>
    </r>
  </si>
  <si>
    <r>
      <rPr>
        <sz val="8"/>
        <rFont val="宋体"/>
        <family val="0"/>
      </rPr>
      <t>纤维含量（</t>
    </r>
    <r>
      <rPr>
        <sz val="8"/>
        <rFont val="Times New Roman"/>
        <family val="1"/>
      </rPr>
      <t>%</t>
    </r>
    <r>
      <rPr>
        <sz val="8"/>
        <rFont val="宋体"/>
        <family val="0"/>
      </rPr>
      <t>）</t>
    </r>
  </si>
  <si>
    <r>
      <rPr>
        <sz val="8"/>
        <rFont val="宋体"/>
        <family val="0"/>
      </rPr>
      <t>含绒量</t>
    </r>
    <r>
      <rPr>
        <sz val="8"/>
        <rFont val="Times New Roman"/>
        <family val="1"/>
      </rPr>
      <t>(%)</t>
    </r>
  </si>
  <si>
    <r>
      <rPr>
        <sz val="8"/>
        <rFont val="宋体"/>
        <family val="0"/>
      </rPr>
      <t>绒子含量</t>
    </r>
    <r>
      <rPr>
        <sz val="8"/>
        <rFont val="Times New Roman"/>
        <family val="1"/>
      </rPr>
      <t>(%)</t>
    </r>
  </si>
  <si>
    <r>
      <rPr>
        <sz val="8"/>
        <rFont val="宋体"/>
        <family val="0"/>
      </rPr>
      <t>蓬松度</t>
    </r>
    <r>
      <rPr>
        <sz val="8"/>
        <rFont val="Times New Roman"/>
        <family val="1"/>
      </rPr>
      <t>(cm)</t>
    </r>
  </si>
  <si>
    <r>
      <rPr>
        <sz val="8"/>
        <rFont val="宋体"/>
        <family val="0"/>
      </rPr>
      <t>标准</t>
    </r>
  </si>
  <si>
    <r>
      <rPr>
        <sz val="8"/>
        <rFont val="宋体"/>
        <family val="0"/>
      </rPr>
      <t>实测</t>
    </r>
  </si>
  <si>
    <r>
      <rPr>
        <sz val="8"/>
        <rFont val="宋体"/>
        <family val="0"/>
      </rPr>
      <t>西单商场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</si>
  <si>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</si>
  <si>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72.0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</si>
  <si>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</si>
  <si>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西单商场</t>
    </r>
  </si>
  <si>
    <r>
      <rPr>
        <sz val="8"/>
        <rFont val="宋体"/>
        <family val="0"/>
      </rPr>
      <t>北京科拉思纳服饰有限公司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</si>
  <si>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</si>
  <si>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15.5</t>
    </r>
  </si>
  <si>
    <r>
      <rPr>
        <sz val="8"/>
        <rFont val="宋体"/>
        <family val="0"/>
      </rPr>
      <t>西单商场</t>
    </r>
  </si>
  <si>
    <r>
      <rPr>
        <sz val="8"/>
        <rFont val="宋体"/>
        <family val="0"/>
      </rPr>
      <t>常熟市达冠制衣有限责任公司</t>
    </r>
  </si>
  <si>
    <r>
      <t xml:space="preserve">PLAYBOY   </t>
    </r>
    <r>
      <rPr>
        <sz val="8"/>
        <rFont val="宋体"/>
        <family val="0"/>
      </rPr>
      <t>花花公子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</si>
  <si>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 xml:space="preserve">100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</si>
  <si>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15.5</t>
    </r>
  </si>
  <si>
    <r>
      <rPr>
        <sz val="8"/>
        <rFont val="宋体"/>
        <family val="0"/>
      </rPr>
      <t>北京世纪恒都服装服饰有限公司</t>
    </r>
  </si>
  <si>
    <r>
      <rPr>
        <sz val="8"/>
        <rFont val="宋体"/>
        <family val="0"/>
      </rPr>
      <t>红都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</si>
  <si>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 xml:space="preserve">100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</si>
  <si>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</si>
  <si>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</si>
  <si>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鸭鸭股份公司</t>
    </r>
  </si>
  <si>
    <r>
      <rPr>
        <sz val="8"/>
        <rFont val="宋体"/>
        <family val="0"/>
      </rPr>
      <t>鸭鸭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</si>
  <si>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</si>
  <si>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</si>
  <si>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</si>
  <si>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西单商场</t>
    </r>
  </si>
  <si>
    <r>
      <rPr>
        <sz val="8"/>
        <rFont val="宋体"/>
        <family val="0"/>
      </rPr>
      <t>常熟市千仞岗制衣有限公司</t>
    </r>
  </si>
  <si>
    <r>
      <rPr>
        <sz val="8"/>
        <rFont val="宋体"/>
        <family val="0"/>
      </rPr>
      <t>千仞岗</t>
    </r>
  </si>
  <si>
    <r>
      <rPr>
        <sz val="8"/>
        <color indexed="8"/>
        <rFont val="宋体"/>
        <family val="0"/>
      </rPr>
      <t>主料：棉</t>
    </r>
    <r>
      <rPr>
        <sz val="8"/>
        <color indexed="8"/>
        <rFont val="Times New Roman"/>
        <family val="1"/>
      </rPr>
      <t xml:space="preserve">83.3
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 xml:space="preserve">15.7
</t>
    </r>
    <r>
      <rPr>
        <sz val="8"/>
        <color indexed="8"/>
        <rFont val="宋体"/>
        <family val="0"/>
      </rPr>
      <t>氨纶</t>
    </r>
    <r>
      <rPr>
        <sz val="8"/>
        <color indexed="8"/>
        <rFont val="Times New Roman"/>
        <family val="1"/>
      </rPr>
      <t xml:space="preserve">     1.0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</si>
  <si>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</si>
  <si>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</si>
  <si>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苏州雅鹿控股股份有限公司</t>
    </r>
  </si>
  <si>
    <r>
      <rPr>
        <sz val="8"/>
        <rFont val="宋体"/>
        <family val="0"/>
      </rPr>
      <t>雅鹿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</si>
  <si>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</si>
  <si>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北京圣普服装服饰有限责任公司</t>
    </r>
  </si>
  <si>
    <r>
      <rPr>
        <sz val="8"/>
        <rFont val="宋体"/>
        <family val="0"/>
      </rPr>
      <t>韦氏</t>
    </r>
  </si>
  <si>
    <t>85085</t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</si>
  <si>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72.0</t>
    </r>
  </si>
  <si>
    <r>
      <rPr>
        <sz val="8"/>
        <rFont val="宋体"/>
        <family val="0"/>
      </rPr>
      <t>雪伦投资（北京）有限公司</t>
    </r>
  </si>
  <si>
    <r>
      <rPr>
        <sz val="8"/>
        <rFont val="宋体"/>
        <family val="0"/>
      </rPr>
      <t>新东安广场</t>
    </r>
  </si>
  <si>
    <r>
      <rPr>
        <sz val="8"/>
        <rFont val="宋体"/>
        <family val="0"/>
      </rPr>
      <t>深圳汇骏服装有限公司</t>
    </r>
  </si>
  <si>
    <t>G2000 men</t>
  </si>
  <si>
    <t>GMM136W377EN
38122101</t>
  </si>
  <si>
    <r>
      <rPr>
        <sz val="8"/>
        <rFont val="宋体"/>
        <family val="0"/>
      </rPr>
      <t>王府井百货商场</t>
    </r>
  </si>
  <si>
    <r>
      <rPr>
        <sz val="8"/>
        <rFont val="宋体"/>
        <family val="0"/>
      </rPr>
      <t>造寸制衣（深圳）有限公司</t>
    </r>
  </si>
  <si>
    <t>SEAFARER 133 J33951 6LU L</t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</si>
  <si>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72.0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</si>
  <si>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</si>
  <si>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北京利生体育商厦</t>
    </r>
  </si>
  <si>
    <r>
      <rPr>
        <sz val="8"/>
        <rFont val="宋体"/>
        <family val="0"/>
      </rPr>
      <t>桂林市金玲服装有限责任公司
经销商：太古资源（上海）商贸有限公司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</si>
  <si>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     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</si>
  <si>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上海高建服饰有限公司</t>
    </r>
  </si>
  <si>
    <r>
      <t xml:space="preserve">NIKE </t>
    </r>
    <r>
      <rPr>
        <sz val="8"/>
        <rFont val="宋体"/>
        <family val="0"/>
      </rPr>
      <t>耐克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</si>
  <si>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67.5</t>
    </r>
  </si>
  <si>
    <r>
      <rPr>
        <sz val="8"/>
        <color indexed="8"/>
        <rFont val="宋体"/>
        <family val="0"/>
      </rPr>
      <t>嘉兴广越服装有限公司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</si>
  <si>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   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</si>
  <si>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63.0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</si>
  <si>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</si>
  <si>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新东安广场</t>
    </r>
  </si>
  <si>
    <r>
      <rPr>
        <sz val="8"/>
        <rFont val="宋体"/>
        <family val="0"/>
      </rPr>
      <t>威富服饰（中国）有限公司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</si>
  <si>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   </t>
    </r>
    <r>
      <rPr>
        <sz val="8"/>
        <color indexed="8"/>
        <rFont val="宋体"/>
        <family val="0"/>
      </rPr>
      <t>里料：锦纶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</si>
  <si>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新东安广场</t>
    </r>
  </si>
  <si>
    <r>
      <rPr>
        <sz val="8"/>
        <rFont val="宋体"/>
        <family val="0"/>
      </rPr>
      <t>西雅衣家（中国）商业有限公司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</si>
  <si>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</si>
  <si>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</si>
  <si>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rFont val="宋体"/>
        <family val="0"/>
      </rPr>
      <t>新世界百货（崇文门店）</t>
    </r>
  </si>
  <si>
    <r>
      <rPr>
        <sz val="8"/>
        <rFont val="宋体"/>
        <family val="0"/>
      </rPr>
      <t>江苏世纪依豪服饰有限公司</t>
    </r>
  </si>
  <si>
    <r>
      <rPr>
        <sz val="8"/>
        <rFont val="宋体"/>
        <family val="0"/>
      </rPr>
      <t>皮尔</t>
    </r>
    <r>
      <rPr>
        <sz val="8"/>
        <rFont val="Times New Roman"/>
        <family val="1"/>
      </rPr>
      <t>∙</t>
    </r>
    <r>
      <rPr>
        <sz val="8"/>
        <rFont val="宋体"/>
        <family val="0"/>
      </rPr>
      <t>卡丹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</si>
  <si>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宋体"/>
        <family val="0"/>
      </rPr>
      <t>（涂层除外）</t>
    </r>
    <r>
      <rPr>
        <sz val="8"/>
        <color indexed="8"/>
        <rFont val="Times New Roman"/>
        <family val="1"/>
      </rPr>
      <t xml:space="preserve">           </t>
    </r>
    <r>
      <rPr>
        <sz val="8"/>
        <color indexed="8"/>
        <rFont val="宋体"/>
        <family val="0"/>
      </rPr>
      <t>里料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：聚酯纤维</t>
    </r>
    <r>
      <rPr>
        <sz val="8"/>
        <color indexed="8"/>
        <rFont val="Times New Roman"/>
        <family val="1"/>
      </rPr>
      <t xml:space="preserve">100              
</t>
    </r>
    <r>
      <rPr>
        <sz val="8"/>
        <color indexed="8"/>
        <rFont val="宋体"/>
        <family val="0"/>
      </rPr>
      <t>里料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</si>
  <si>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蓝色港湾</t>
    </r>
  </si>
  <si>
    <r>
      <rPr>
        <sz val="8"/>
        <color indexed="8"/>
        <rFont val="宋体"/>
        <family val="0"/>
      </rPr>
      <t>海恩斯莫里斯（上海）商业有限公司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</si>
  <si>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</si>
  <si>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</si>
  <si>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rFont val="宋体"/>
        <family val="0"/>
      </rPr>
      <t>蓝色港湾</t>
    </r>
  </si>
  <si>
    <r>
      <rPr>
        <sz val="8"/>
        <rFont val="宋体"/>
        <family val="0"/>
      </rPr>
      <t>常州市苏星世纪服饰有限公司</t>
    </r>
  </si>
  <si>
    <t>YC2896R</t>
  </si>
  <si>
    <r>
      <rPr>
        <sz val="8"/>
        <rFont val="宋体"/>
        <family val="0"/>
      </rPr>
      <t>面料：
聚酯纤维</t>
    </r>
    <r>
      <rPr>
        <sz val="8"/>
        <rFont val="Times New Roman"/>
        <family val="1"/>
      </rPr>
      <t xml:space="preserve">72.8
</t>
    </r>
    <r>
      <rPr>
        <sz val="8"/>
        <rFont val="宋体"/>
        <family val="0"/>
      </rPr>
      <t>粘纤</t>
    </r>
    <r>
      <rPr>
        <sz val="8"/>
        <rFont val="Times New Roman"/>
        <family val="1"/>
      </rPr>
      <t xml:space="preserve">    27.2
</t>
    </r>
    <r>
      <rPr>
        <sz val="8"/>
        <rFont val="宋体"/>
        <family val="0"/>
      </rPr>
      <t>（弹性纤维除外）
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</si>
  <si>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45.0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</si>
  <si>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11.5</t>
    </r>
  </si>
  <si>
    <r>
      <rPr>
        <sz val="8"/>
        <rFont val="宋体"/>
        <family val="0"/>
      </rPr>
      <t>蓝色港湾</t>
    </r>
  </si>
  <si>
    <r>
      <rPr>
        <sz val="8"/>
        <color indexed="8"/>
        <rFont val="宋体"/>
        <family val="0"/>
      </rPr>
      <t>经销商：盖璞（上海）商业有限公司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</si>
  <si>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72.0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</si>
  <si>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</si>
  <si>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新世界百货（崇文门店）</t>
    </r>
  </si>
  <si>
    <r>
      <rPr>
        <sz val="8"/>
        <rFont val="宋体"/>
        <family val="0"/>
      </rPr>
      <t>代理商：北京业宏达经贸有限公司</t>
    </r>
  </si>
  <si>
    <r>
      <rPr>
        <sz val="8"/>
        <rFont val="宋体"/>
        <family val="0"/>
      </rPr>
      <t>金狐狸</t>
    </r>
  </si>
  <si>
    <r>
      <rPr>
        <sz val="8"/>
        <rFont val="宋体"/>
        <family val="0"/>
      </rPr>
      <t>面料：羊毛</t>
    </r>
    <r>
      <rPr>
        <sz val="8"/>
        <rFont val="Times New Roman"/>
        <family val="1"/>
      </rPr>
      <t xml:space="preserve">98.0
</t>
    </r>
    <r>
      <rPr>
        <sz val="8"/>
        <rFont val="宋体"/>
        <family val="0"/>
      </rPr>
      <t>氨纶</t>
    </r>
    <r>
      <rPr>
        <sz val="8"/>
        <rFont val="Times New Roman"/>
        <family val="1"/>
      </rPr>
      <t xml:space="preserve">2.0 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</si>
  <si>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16.5</t>
    </r>
  </si>
  <si>
    <r>
      <rPr>
        <sz val="8"/>
        <color indexed="8"/>
        <rFont val="宋体"/>
        <family val="0"/>
      </rPr>
      <t>经销商：美鹰奥菲特（中国）商贸有限公司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</si>
  <si>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 xml:space="preserve">100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</si>
  <si>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63.0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</si>
  <si>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</si>
  <si>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北京京工伊里兰服装服饰有限公司</t>
    </r>
  </si>
  <si>
    <r>
      <rPr>
        <sz val="8"/>
        <rFont val="宋体"/>
        <family val="0"/>
      </rPr>
      <t>伊里兰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</si>
  <si>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</si>
  <si>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81.0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</si>
  <si>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14.0</t>
    </r>
  </si>
  <si>
    <r>
      <rPr>
        <sz val="8"/>
        <rFont val="宋体"/>
        <family val="0"/>
      </rPr>
      <t>衣念（上海）时装贸易有限公司</t>
    </r>
  </si>
  <si>
    <r>
      <rPr>
        <sz val="8"/>
        <rFont val="宋体"/>
        <family val="0"/>
      </rPr>
      <t>飒拉商业（北京）有限公司</t>
    </r>
  </si>
  <si>
    <r>
      <rPr>
        <sz val="8"/>
        <rFont val="宋体"/>
        <family val="0"/>
      </rPr>
      <t>面料：
聚酯纤维</t>
    </r>
    <r>
      <rPr>
        <sz val="8"/>
        <rFont val="Times New Roman"/>
        <family val="1"/>
      </rPr>
      <t xml:space="preserve">65.6
</t>
    </r>
    <r>
      <rPr>
        <sz val="8"/>
        <rFont val="宋体"/>
        <family val="0"/>
      </rPr>
      <t>锦纶</t>
    </r>
    <r>
      <rPr>
        <sz val="8"/>
        <rFont val="Times New Roman"/>
        <family val="1"/>
      </rPr>
      <t xml:space="preserve">    34.4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</si>
  <si>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54.0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</si>
  <si>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12.5</t>
    </r>
  </si>
  <si>
    <r>
      <rPr>
        <sz val="8"/>
        <rFont val="宋体"/>
        <family val="0"/>
      </rPr>
      <t>新世界百货（崇文门店）</t>
    </r>
  </si>
  <si>
    <r>
      <rPr>
        <sz val="8"/>
        <color indexed="8"/>
        <rFont val="宋体"/>
        <family val="0"/>
      </rPr>
      <t>马克华菲（上海）商业有限公司</t>
    </r>
  </si>
  <si>
    <r>
      <rPr>
        <sz val="8"/>
        <color indexed="8"/>
        <rFont val="宋体"/>
        <family val="0"/>
      </rPr>
      <t>马克华菲</t>
    </r>
    <r>
      <rPr>
        <sz val="8"/>
        <color indexed="8"/>
        <rFont val="Times New Roman"/>
        <family val="1"/>
      </rPr>
      <t>JEANS</t>
    </r>
    <r>
      <rPr>
        <sz val="8"/>
        <color indexed="8"/>
        <rFont val="宋体"/>
        <family val="0"/>
      </rPr>
      <t>男装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</si>
  <si>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 xml:space="preserve">100                </t>
    </r>
    <r>
      <rPr>
        <sz val="8"/>
        <color indexed="8"/>
        <rFont val="宋体"/>
        <family val="0"/>
      </rPr>
      <t>里料：
聚酯纤维</t>
    </r>
    <r>
      <rPr>
        <sz val="8"/>
        <color indexed="8"/>
        <rFont val="Times New Roman"/>
        <family val="1"/>
      </rPr>
      <t xml:space="preserve">67.9
</t>
    </r>
    <r>
      <rPr>
        <sz val="8"/>
        <color indexed="8"/>
        <rFont val="宋体"/>
        <family val="0"/>
      </rPr>
      <t>棉</t>
    </r>
    <r>
      <rPr>
        <sz val="8"/>
        <color indexed="8"/>
        <rFont val="Times New Roman"/>
        <family val="1"/>
      </rPr>
      <t xml:space="preserve">     32.1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</si>
  <si>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72.0</t>
    </r>
  </si>
  <si>
    <r>
      <rPr>
        <sz val="8"/>
        <rFont val="宋体"/>
        <family val="0"/>
      </rPr>
      <t>上海艾格服饰有限公司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</si>
  <si>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</si>
  <si>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63.0</t>
    </r>
  </si>
  <si>
    <r>
      <rPr>
        <sz val="8"/>
        <color indexed="8"/>
        <rFont val="宋体"/>
        <family val="0"/>
      </rPr>
      <t>綾致时装（天津）有限公司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</si>
  <si>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72.0</t>
    </r>
  </si>
  <si>
    <r>
      <rPr>
        <sz val="8"/>
        <rFont val="宋体"/>
        <family val="0"/>
      </rPr>
      <t>新街口百货</t>
    </r>
  </si>
  <si>
    <r>
      <rPr>
        <sz val="8"/>
        <rFont val="宋体"/>
        <family val="0"/>
      </rPr>
      <t>北京琳利达服装有限公司</t>
    </r>
  </si>
  <si>
    <r>
      <rPr>
        <sz val="8"/>
        <rFont val="宋体"/>
        <family val="0"/>
      </rPr>
      <t>珍琳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</si>
  <si>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15.5</t>
    </r>
  </si>
  <si>
    <r>
      <rPr>
        <sz val="8"/>
        <color indexed="8"/>
        <rFont val="宋体"/>
        <family val="0"/>
      </rPr>
      <t>北京杰奥制衣有限公司</t>
    </r>
  </si>
  <si>
    <r>
      <rPr>
        <sz val="8"/>
        <color indexed="8"/>
        <rFont val="宋体"/>
        <family val="0"/>
      </rPr>
      <t>杰奥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</si>
  <si>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15.5</t>
    </r>
  </si>
  <si>
    <r>
      <rPr>
        <sz val="8"/>
        <rFont val="宋体"/>
        <family val="0"/>
      </rPr>
      <t>波司登西单旗舰店</t>
    </r>
  </si>
  <si>
    <r>
      <rPr>
        <sz val="8"/>
        <rFont val="宋体"/>
        <family val="0"/>
      </rPr>
      <t>上海雪中飞实业有限公司</t>
    </r>
  </si>
  <si>
    <r>
      <rPr>
        <sz val="8"/>
        <rFont val="宋体"/>
        <family val="0"/>
      </rPr>
      <t>雪中飞</t>
    </r>
    <r>
      <rPr>
        <sz val="8"/>
        <rFont val="Times New Roman"/>
        <family val="1"/>
      </rPr>
      <t xml:space="preserve">          SNOW FLYING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</si>
  <si>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81.0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</si>
  <si>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14.0</t>
    </r>
  </si>
  <si>
    <r>
      <rPr>
        <sz val="8"/>
        <rFont val="宋体"/>
        <family val="0"/>
      </rPr>
      <t>绫致时装（天津）有限公司</t>
    </r>
  </si>
  <si>
    <r>
      <t>JACK&amp;JONES</t>
    </r>
    <r>
      <rPr>
        <sz val="8"/>
        <rFont val="宋体"/>
        <family val="0"/>
      </rPr>
      <t>杰克</t>
    </r>
    <r>
      <rPr>
        <sz val="8"/>
        <rFont val="Times New Roman"/>
        <family val="1"/>
      </rPr>
      <t>∙</t>
    </r>
    <r>
      <rPr>
        <sz val="8"/>
        <rFont val="宋体"/>
        <family val="0"/>
      </rPr>
      <t>琼斯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</si>
  <si>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 </t>
    </r>
    <r>
      <rPr>
        <sz val="8"/>
        <rFont val="宋体"/>
        <family val="0"/>
      </rPr>
      <t>里料：锦纶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</si>
  <si>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新街口热风专卖店</t>
    </r>
  </si>
  <si>
    <r>
      <rPr>
        <sz val="8"/>
        <color indexed="8"/>
        <rFont val="宋体"/>
        <family val="0"/>
      </rPr>
      <t>热风投资有限公司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</si>
  <si>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里料：锦纶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</si>
  <si>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</si>
  <si>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rFont val="宋体"/>
        <family val="0"/>
      </rPr>
      <t>波司登西单旗舰店</t>
    </r>
  </si>
  <si>
    <r>
      <rPr>
        <sz val="8"/>
        <rFont val="宋体"/>
        <family val="0"/>
      </rPr>
      <t>波司登股份有限公司</t>
    </r>
  </si>
  <si>
    <r>
      <rPr>
        <sz val="8"/>
        <rFont val="宋体"/>
        <family val="0"/>
      </rPr>
      <t>波司登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</si>
  <si>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里料：锦纶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</si>
  <si>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百荣世贸商城</t>
    </r>
  </si>
  <si>
    <r>
      <rPr>
        <sz val="8"/>
        <rFont val="宋体"/>
        <family val="0"/>
      </rPr>
      <t>伊美依格国际服装（北京）有限公司</t>
    </r>
  </si>
  <si>
    <r>
      <rPr>
        <sz val="8"/>
        <rFont val="宋体"/>
        <family val="0"/>
      </rPr>
      <t>北京世纪鸿马服装服饰有限公司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</si>
  <si>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>100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</si>
  <si>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北京卓赛贸易有限公司</t>
    </r>
  </si>
  <si>
    <r>
      <rPr>
        <sz val="8"/>
        <color indexed="8"/>
        <rFont val="宋体"/>
        <family val="0"/>
      </rPr>
      <t>艾瑞雪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</si>
  <si>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15.5</t>
    </r>
  </si>
  <si>
    <r>
      <rPr>
        <sz val="8"/>
        <rFont val="宋体"/>
        <family val="0"/>
      </rPr>
      <t>迪卡侬运动专业超市亦庄店</t>
    </r>
  </si>
  <si>
    <r>
      <rPr>
        <sz val="8"/>
        <color indexed="8"/>
        <rFont val="宋体"/>
        <family val="0"/>
      </rPr>
      <t>台湾迪卡侬有限公司
制造商：上海莘威运动品有限公司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</si>
  <si>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</si>
  <si>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</si>
  <si>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rFont val="宋体"/>
        <family val="0"/>
      </rPr>
      <t>沃尔玛会员店</t>
    </r>
  </si>
  <si>
    <r>
      <t>THE NORTH FACE</t>
    </r>
    <r>
      <rPr>
        <sz val="8"/>
        <color indexed="8"/>
        <rFont val="宋体"/>
        <family val="0"/>
      </rPr>
      <t>（北面）</t>
    </r>
  </si>
  <si>
    <r>
      <t>A</t>
    </r>
    <r>
      <rPr>
        <sz val="8"/>
        <color indexed="8"/>
        <rFont val="Times New Roman"/>
        <family val="1"/>
      </rPr>
      <t>15A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</si>
  <si>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   100
</t>
    </r>
    <r>
      <rPr>
        <sz val="8"/>
        <color indexed="8"/>
        <rFont val="宋体"/>
        <family val="0"/>
      </rPr>
      <t>里料</t>
    </r>
    <r>
      <rPr>
        <sz val="8"/>
        <color indexed="8"/>
        <rFont val="Times New Roman"/>
        <family val="1"/>
      </rPr>
      <t xml:space="preserve">: </t>
    </r>
    <r>
      <rPr>
        <sz val="8"/>
        <color indexed="8"/>
        <rFont val="宋体"/>
        <family val="0"/>
      </rPr>
      <t>锦纶</t>
    </r>
    <r>
      <rPr>
        <sz val="8"/>
        <color indexed="8"/>
        <rFont val="Times New Roman"/>
        <family val="1"/>
      </rPr>
      <t xml:space="preserve">   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</si>
  <si>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67.5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</si>
  <si>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15.0</t>
    </r>
  </si>
  <si>
    <r>
      <rPr>
        <sz val="8"/>
        <color indexed="8"/>
        <rFont val="宋体"/>
        <family val="0"/>
      </rPr>
      <t>常熟市凯慕狮服饰有限公司</t>
    </r>
  </si>
  <si>
    <r>
      <rPr>
        <sz val="8"/>
        <color indexed="8"/>
        <rFont val="宋体"/>
        <family val="0"/>
      </rPr>
      <t>凯慕狮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</si>
  <si>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      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</si>
  <si>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15.5</t>
    </r>
  </si>
  <si>
    <r>
      <rPr>
        <sz val="8"/>
        <rFont val="宋体"/>
        <family val="0"/>
      </rPr>
      <t>浙江</t>
    </r>
    <r>
      <rPr>
        <sz val="8"/>
        <rFont val="Times New Roman"/>
        <family val="1"/>
      </rPr>
      <t>·</t>
    </r>
    <r>
      <rPr>
        <sz val="8"/>
        <rFont val="宋体"/>
        <family val="0"/>
      </rPr>
      <t>平湖市呵呵嘿服饰有限公司</t>
    </r>
  </si>
  <si>
    <t>hehehei</t>
  </si>
  <si>
    <t>HP12777290</t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</si>
  <si>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15.5</t>
    </r>
  </si>
  <si>
    <r>
      <rPr>
        <sz val="8"/>
        <rFont val="宋体"/>
        <family val="0"/>
      </rPr>
      <t>天猫</t>
    </r>
  </si>
  <si>
    <r>
      <rPr>
        <sz val="8"/>
        <rFont val="宋体"/>
        <family val="0"/>
      </rPr>
      <t>石狮市酷流网络贸易有限公司</t>
    </r>
  </si>
  <si>
    <r>
      <rPr>
        <sz val="8"/>
        <rFont val="宋体"/>
        <family val="0"/>
      </rPr>
      <t>酷流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</si>
  <si>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    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</si>
  <si>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81.0</t>
    </r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</si>
  <si>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14.0</t>
    </r>
  </si>
  <si>
    <r>
      <rPr>
        <sz val="8"/>
        <rFont val="宋体"/>
        <family val="0"/>
      </rPr>
      <t>一号店</t>
    </r>
  </si>
  <si>
    <r>
      <rPr>
        <sz val="8"/>
        <color indexed="8"/>
        <rFont val="宋体"/>
        <family val="0"/>
      </rPr>
      <t>上海冰洁服饰有限公司</t>
    </r>
  </si>
  <si>
    <r>
      <rPr>
        <sz val="8"/>
        <color indexed="8"/>
        <rFont val="宋体"/>
        <family val="0"/>
      </rPr>
      <t>冰洁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</si>
  <si>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</si>
  <si>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快乐购</t>
    </r>
  </si>
  <si>
    <r>
      <rPr>
        <sz val="8"/>
        <color indexed="8"/>
        <rFont val="宋体"/>
        <family val="0"/>
      </rPr>
      <t>李宁（中国）体育用品有限公司</t>
    </r>
  </si>
  <si>
    <r>
      <rPr>
        <sz val="8"/>
        <color indexed="8"/>
        <rFont val="宋体"/>
        <family val="0"/>
      </rPr>
      <t>李宁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</si>
  <si>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</si>
  <si>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未标注</t>
    </r>
  </si>
  <si>
    <r>
      <t xml:space="preserve">BINNIB </t>
    </r>
    <r>
      <rPr>
        <sz val="8"/>
        <rFont val="宋体"/>
        <family val="0"/>
      </rPr>
      <t>宾尼</t>
    </r>
  </si>
  <si>
    <r>
      <rPr>
        <sz val="8"/>
        <rFont val="宋体"/>
        <family val="0"/>
      </rPr>
      <t>京东商城</t>
    </r>
  </si>
  <si>
    <r>
      <rPr>
        <sz val="8"/>
        <color indexed="8"/>
        <rFont val="宋体"/>
        <family val="0"/>
      </rPr>
      <t>上海苏醒电子商务有限公司</t>
    </r>
  </si>
  <si>
    <r>
      <rPr>
        <sz val="8"/>
        <color indexed="8"/>
        <rFont val="宋体"/>
        <family val="0"/>
      </rPr>
      <t>苏醒的乐园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</si>
  <si>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15.5</t>
    </r>
  </si>
  <si>
    <r>
      <rPr>
        <sz val="8"/>
        <rFont val="宋体"/>
        <family val="0"/>
      </rPr>
      <t>当当网</t>
    </r>
  </si>
  <si>
    <r>
      <rPr>
        <sz val="8"/>
        <color indexed="8"/>
        <rFont val="宋体"/>
        <family val="0"/>
      </rPr>
      <t>当当网信息技术有限公司</t>
    </r>
  </si>
  <si>
    <r>
      <rPr>
        <sz val="8"/>
        <color indexed="8"/>
        <rFont val="宋体"/>
        <family val="0"/>
      </rPr>
      <t>当当优品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</si>
  <si>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81.0</t>
    </r>
  </si>
  <si>
    <r>
      <rPr>
        <sz val="8"/>
        <color indexed="8"/>
        <rFont val="宋体"/>
        <family val="0"/>
      </rPr>
      <t>≥</t>
    </r>
    <r>
      <rPr>
        <sz val="8"/>
        <color indexed="8"/>
        <rFont val="Times New Roman"/>
        <family val="1"/>
      </rPr>
      <t>14.0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</si>
  <si>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    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</si>
  <si>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未标注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</si>
  <si>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    100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</si>
  <si>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t>379</t>
  </si>
  <si>
    <t>未标注（无产品标识，属于三无产品）</t>
  </si>
  <si>
    <t>假冒产品，网站宣传填充物为白鸭绒90%，实测填充物为聚酯纤维</t>
  </si>
  <si>
    <t>伊美依格国际服装（北京）有限公司</t>
  </si>
  <si>
    <t>经销商：太古资源（上海）商贸有限公司</t>
  </si>
  <si>
    <t>总代理：威富服饰（中国）有限公司</t>
  </si>
  <si>
    <r>
      <rPr>
        <sz val="8"/>
        <rFont val="宋体"/>
        <family val="0"/>
      </rPr>
      <t>北京恒昌丰业贸易发展有限公司</t>
    </r>
  </si>
  <si>
    <r>
      <rPr>
        <sz val="8"/>
        <rFont val="宋体"/>
        <family val="0"/>
      </rPr>
      <t xml:space="preserve">菲龙德堡
</t>
    </r>
    <r>
      <rPr>
        <sz val="8"/>
        <rFont val="Times New Roman"/>
        <family val="1"/>
      </rPr>
      <t>PhiloDomes</t>
    </r>
  </si>
  <si>
    <r>
      <t>1#</t>
    </r>
    <r>
      <rPr>
        <sz val="8"/>
        <rFont val="宋体"/>
        <family val="0"/>
      </rPr>
      <t>面料：锦纶</t>
    </r>
    <r>
      <rPr>
        <sz val="8"/>
        <rFont val="Times New Roman"/>
        <family val="1"/>
      </rPr>
      <t>100  2#</t>
    </r>
    <r>
      <rPr>
        <sz val="8"/>
        <rFont val="宋体"/>
        <family val="0"/>
      </rPr>
      <t>面料：锦纶</t>
    </r>
    <r>
      <rPr>
        <sz val="8"/>
        <rFont val="Times New Roman"/>
        <family val="1"/>
      </rPr>
      <t>100</t>
    </r>
    <r>
      <rPr>
        <sz val="8"/>
        <rFont val="宋体"/>
        <family val="0"/>
      </rPr>
      <t xml:space="preserve">（涂层除外）
</t>
    </r>
    <r>
      <rPr>
        <sz val="8"/>
        <rFont val="Times New Roman"/>
        <family val="1"/>
      </rPr>
      <t>3#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</si>
  <si>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新街口百货</t>
    </r>
  </si>
  <si>
    <r>
      <rPr>
        <sz val="8"/>
        <rFont val="宋体"/>
        <family val="0"/>
      </rPr>
      <t>假冒产品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填充物为粉碎毛</t>
    </r>
  </si>
  <si>
    <t>产品标识</t>
  </si>
  <si>
    <t>符合</t>
  </si>
  <si>
    <t>符合</t>
  </si>
  <si>
    <t>符合</t>
  </si>
  <si>
    <t>不符合（产品号型和规格不规范、洗涤图示顺序不规范、无中文标注、无产品质量等级）</t>
  </si>
  <si>
    <t>不符合
（产品号型不规范、洗涤图示不规范、无产品质量等级、无产品质量检验合格证明）</t>
  </si>
  <si>
    <t>不符合
(无企业名称)</t>
  </si>
  <si>
    <t>符合</t>
  </si>
  <si>
    <t>符合</t>
  </si>
  <si>
    <t>符合</t>
  </si>
  <si>
    <t>符合</t>
  </si>
  <si>
    <t>不符合
（无产品标识）</t>
  </si>
  <si>
    <r>
      <rPr>
        <sz val="8"/>
        <rFont val="宋体"/>
        <family val="0"/>
      </rPr>
      <t>≥</t>
    </r>
    <r>
      <rPr>
        <sz val="8"/>
        <rFont val="Times New Roman"/>
        <family val="1"/>
      </rPr>
      <t>15.5</t>
    </r>
  </si>
  <si>
    <t>京东商城</t>
  </si>
  <si>
    <t>蓝色港湾</t>
  </si>
  <si>
    <t>西单商场</t>
  </si>
  <si>
    <t>新世界百货（崇文门店）</t>
  </si>
  <si>
    <t>百荣世贸商城</t>
  </si>
  <si>
    <t>天猫</t>
  </si>
  <si>
    <t>当当网</t>
  </si>
  <si>
    <t xml:space="preserve">                         埃斯普利特</t>
  </si>
  <si>
    <t xml:space="preserve"> 明示</t>
  </si>
  <si>
    <r>
      <t xml:space="preserve"> </t>
    </r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 xml:space="preserve">装饰配料除外
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</si>
  <si>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t xml:space="preserve"> </t>
    </r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（非纤维除外）
里料：聚酯纤维</t>
    </r>
    <r>
      <rPr>
        <sz val="8"/>
        <rFont val="Times New Roman"/>
        <family val="1"/>
      </rPr>
      <t>100</t>
    </r>
  </si>
  <si>
    <r>
      <t xml:space="preserve"> </t>
    </r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</si>
  <si>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</si>
  <si>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主料：锦纶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</si>
  <si>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正面面料：聚酯纤维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反面面料：聚酯纤维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</si>
  <si>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（非纤维物质除外）
里料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：聚酯纤维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</si>
  <si>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</si>
  <si>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表布：聚酯纤维</t>
    </r>
    <r>
      <rPr>
        <sz val="8"/>
        <rFont val="Times New Roman"/>
        <family val="1"/>
      </rPr>
      <t xml:space="preserve">74
</t>
    </r>
    <r>
      <rPr>
        <sz val="8"/>
        <rFont val="宋体"/>
        <family val="0"/>
      </rPr>
      <t>粘纤</t>
    </r>
    <r>
      <rPr>
        <sz val="8"/>
        <rFont val="Times New Roman"/>
        <family val="1"/>
      </rPr>
      <t xml:space="preserve">26
</t>
    </r>
    <r>
      <rPr>
        <sz val="8"/>
        <rFont val="宋体"/>
        <family val="0"/>
      </rPr>
      <t>（弹性纤维除外）
里布：聚酯纤维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</si>
  <si>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面料：羊毛</t>
    </r>
    <r>
      <rPr>
        <sz val="8"/>
        <color indexed="8"/>
        <rFont val="Times New Roman"/>
        <family val="1"/>
      </rPr>
      <t xml:space="preserve">68
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 xml:space="preserve">28
</t>
    </r>
    <r>
      <rPr>
        <sz val="8"/>
        <color indexed="8"/>
        <rFont val="宋体"/>
        <family val="0"/>
      </rPr>
      <t>锦纶</t>
    </r>
    <r>
      <rPr>
        <sz val="8"/>
        <color indexed="8"/>
        <rFont val="Times New Roman"/>
        <family val="1"/>
      </rPr>
      <t xml:space="preserve">3 </t>
    </r>
    <r>
      <rPr>
        <sz val="8"/>
        <color indexed="8"/>
        <rFont val="宋体"/>
        <family val="0"/>
      </rPr>
      <t>氨纶</t>
    </r>
    <r>
      <rPr>
        <sz val="8"/>
        <color indexed="8"/>
        <rFont val="Times New Roman"/>
        <family val="1"/>
      </rPr>
      <t xml:space="preserve">1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</si>
  <si>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面料：羊毛</t>
    </r>
    <r>
      <rPr>
        <sz val="8"/>
        <rFont val="Times New Roman"/>
        <family val="1"/>
      </rPr>
      <t xml:space="preserve">98.3
      </t>
    </r>
    <r>
      <rPr>
        <sz val="8"/>
        <rFont val="宋体"/>
        <family val="0"/>
      </rPr>
      <t>氨纶</t>
    </r>
    <r>
      <rPr>
        <sz val="8"/>
        <rFont val="Times New Roman"/>
        <family val="1"/>
      </rPr>
      <t xml:space="preserve"> 1.7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</si>
  <si>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 xml:space="preserve">100
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</si>
  <si>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</si>
  <si>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 xml:space="preserve"> 65
      </t>
    </r>
    <r>
      <rPr>
        <sz val="8"/>
        <color indexed="8"/>
        <rFont val="宋体"/>
        <family val="0"/>
      </rPr>
      <t>棉</t>
    </r>
    <r>
      <rPr>
        <sz val="8"/>
        <color indexed="8"/>
        <rFont val="Times New Roman"/>
        <family val="1"/>
      </rPr>
      <t xml:space="preserve">      35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</si>
  <si>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   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 xml:space="preserve"> 100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</si>
  <si>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</si>
  <si>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 xml:space="preserve">100
</t>
    </r>
  </si>
  <si>
    <r>
      <rPr>
        <sz val="8"/>
        <rFont val="宋体"/>
        <family val="0"/>
      </rPr>
      <t>面料：</t>
    </r>
    <r>
      <rPr>
        <sz val="8"/>
        <rFont val="Times New Roman"/>
        <family val="1"/>
      </rPr>
      <t>1.</t>
    </r>
    <r>
      <rPr>
        <sz val="8"/>
        <rFont val="宋体"/>
        <family val="0"/>
      </rPr>
      <t>锦纶</t>
    </r>
    <r>
      <rPr>
        <sz val="8"/>
        <rFont val="Times New Roman"/>
        <family val="1"/>
      </rPr>
      <t>100
2.</t>
    </r>
    <r>
      <rPr>
        <sz val="8"/>
        <rFont val="宋体"/>
        <family val="0"/>
      </rPr>
      <t>锦纶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 xml:space="preserve">（非纤维物质除外）
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</si>
  <si>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
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 xml:space="preserve">100
     </t>
    </r>
    <r>
      <rPr>
        <sz val="8"/>
        <color indexed="8"/>
        <rFont val="宋体"/>
        <family val="0"/>
      </rPr>
      <t xml:space="preserve">（涂层除外）
</t>
    </r>
  </si>
  <si>
    <r>
      <t xml:space="preserve"> </t>
    </r>
    <r>
      <rPr>
        <sz val="8"/>
        <rFont val="宋体"/>
        <family val="0"/>
      </rPr>
      <t>面料：</t>
    </r>
    <r>
      <rPr>
        <sz val="8"/>
        <rFont val="Times New Roman"/>
        <family val="1"/>
      </rPr>
      <t>70</t>
    </r>
    <r>
      <rPr>
        <sz val="8"/>
        <rFont val="宋体"/>
        <family val="0"/>
      </rPr>
      <t>聚酯纤维</t>
    </r>
    <r>
      <rPr>
        <sz val="8"/>
        <rFont val="Times New Roman"/>
        <family val="1"/>
      </rPr>
      <t xml:space="preserve">  30</t>
    </r>
    <r>
      <rPr>
        <sz val="8"/>
        <rFont val="宋体"/>
        <family val="0"/>
      </rPr>
      <t>锦纶</t>
    </r>
    <r>
      <rPr>
        <sz val="8"/>
        <rFont val="Times New Roman"/>
        <family val="1"/>
      </rPr>
      <t xml:space="preserve">                      </t>
    </r>
    <r>
      <rPr>
        <sz val="8"/>
        <rFont val="宋体"/>
        <family val="0"/>
      </rPr>
      <t>里料：</t>
    </r>
    <r>
      <rPr>
        <sz val="8"/>
        <rFont val="Times New Roman"/>
        <family val="1"/>
      </rPr>
      <t>100</t>
    </r>
    <r>
      <rPr>
        <sz val="8"/>
        <rFont val="宋体"/>
        <family val="0"/>
      </rPr>
      <t>聚酯纤维</t>
    </r>
  </si>
  <si>
    <r>
      <rPr>
        <sz val="8"/>
        <color indexed="8"/>
        <rFont val="宋体"/>
        <family val="0"/>
      </rPr>
      <t>面料：聚酰胺纤维</t>
    </r>
    <r>
      <rPr>
        <sz val="8"/>
        <color indexed="8"/>
        <rFont val="Times New Roman"/>
        <family val="1"/>
      </rPr>
      <t xml:space="preserve">100
 </t>
    </r>
    <r>
      <rPr>
        <sz val="8"/>
        <color indexed="8"/>
        <rFont val="宋体"/>
        <family val="0"/>
      </rPr>
      <t>里料：聚酰胺纤维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</si>
  <si>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>100</t>
    </r>
    <r>
      <rPr>
        <sz val="8"/>
        <rFont val="宋体"/>
        <family val="0"/>
      </rPr>
      <t>（涂层除外）
里料：锦纶</t>
    </r>
    <r>
      <rPr>
        <sz val="8"/>
        <rFont val="Times New Roman"/>
        <family val="1"/>
      </rPr>
      <t>100</t>
    </r>
    <r>
      <rPr>
        <sz val="8"/>
        <rFont val="宋体"/>
        <family val="0"/>
      </rPr>
      <t>（涂层除外）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</si>
  <si>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
 </t>
    </r>
    <r>
      <rPr>
        <sz val="8"/>
        <rFont val="宋体"/>
        <family val="0"/>
      </rPr>
      <t>里料：锦纶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</si>
  <si>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</si>
  <si>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</t>
    </r>
    <r>
      <rPr>
        <sz val="8"/>
        <color indexed="8"/>
        <rFont val="Times New Roman"/>
        <family val="1"/>
      </rPr>
      <t>: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</t>
    </r>
    <r>
      <rPr>
        <sz val="8"/>
        <color indexed="8"/>
        <rFont val="Times New Roman"/>
        <family val="1"/>
      </rPr>
      <t>: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</si>
  <si>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</t>
    </r>
    <r>
      <rPr>
        <sz val="8"/>
        <rFont val="Times New Roman"/>
        <family val="1"/>
      </rPr>
      <t>:</t>
    </r>
    <r>
      <rPr>
        <sz val="8"/>
        <rFont val="宋体"/>
        <family val="0"/>
      </rPr>
      <t>聚酯纤维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</t>
    </r>
    <r>
      <rPr>
        <sz val="8"/>
        <rFont val="Times New Roman"/>
        <family val="1"/>
      </rPr>
      <t>:</t>
    </r>
    <r>
      <rPr>
        <sz val="8"/>
        <rFont val="宋体"/>
        <family val="0"/>
      </rPr>
      <t>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</si>
  <si>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面料：聚酰胺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</si>
  <si>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成分</t>
    </r>
    <r>
      <rPr>
        <sz val="8"/>
        <rFont val="Times New Roman"/>
        <family val="1"/>
      </rPr>
      <t>:</t>
    </r>
    <r>
      <rPr>
        <sz val="8"/>
        <rFont val="宋体"/>
        <family val="0"/>
      </rPr>
      <t>锦纶</t>
    </r>
    <r>
      <rPr>
        <sz val="8"/>
        <rFont val="Times New Roman"/>
        <family val="1"/>
      </rPr>
      <t xml:space="preserve">100
</t>
    </r>
    <r>
      <rPr>
        <sz val="8"/>
        <rFont val="宋体"/>
        <family val="0"/>
      </rPr>
      <t>里料</t>
    </r>
    <r>
      <rPr>
        <sz val="8"/>
        <rFont val="Times New Roman"/>
        <family val="1"/>
      </rPr>
      <t>:</t>
    </r>
    <r>
      <rPr>
        <sz val="8"/>
        <rFont val="宋体"/>
        <family val="0"/>
      </rPr>
      <t>涤纶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</si>
  <si>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成分</t>
    </r>
    <r>
      <rPr>
        <sz val="8"/>
        <color indexed="8"/>
        <rFont val="Times New Roman"/>
        <family val="1"/>
      </rPr>
      <t xml:space="preserve">:  </t>
    </r>
    <r>
      <rPr>
        <sz val="8"/>
        <color indexed="8"/>
        <rFont val="宋体"/>
        <family val="0"/>
      </rPr>
      <t>锦纶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</t>
    </r>
    <r>
      <rPr>
        <sz val="8"/>
        <color indexed="8"/>
        <rFont val="Times New Roman"/>
        <family val="1"/>
      </rPr>
      <t xml:space="preserve">:  </t>
    </r>
    <r>
      <rPr>
        <sz val="8"/>
        <color indexed="8"/>
        <rFont val="宋体"/>
        <family val="0"/>
      </rPr>
      <t>涤纶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</si>
  <si>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   100
</t>
    </r>
    <r>
      <rPr>
        <sz val="8"/>
        <rFont val="宋体"/>
        <family val="0"/>
      </rPr>
      <t>里料</t>
    </r>
    <r>
      <rPr>
        <sz val="8"/>
        <rFont val="Times New Roman"/>
        <family val="1"/>
      </rPr>
      <t>:</t>
    </r>
    <r>
      <rPr>
        <sz val="8"/>
        <rFont val="宋体"/>
        <family val="0"/>
      </rPr>
      <t>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</si>
  <si>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</t>
    </r>
    <r>
      <rPr>
        <sz val="8"/>
        <color indexed="8"/>
        <rFont val="Times New Roman"/>
        <family val="1"/>
      </rPr>
      <t xml:space="preserve">A:  </t>
    </r>
    <r>
      <rPr>
        <sz val="8"/>
        <color indexed="8"/>
        <rFont val="宋体"/>
        <family val="0"/>
      </rPr>
      <t>锦纶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</t>
    </r>
    <r>
      <rPr>
        <sz val="8"/>
        <color indexed="8"/>
        <rFont val="Times New Roman"/>
        <family val="1"/>
      </rPr>
      <t>: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</si>
  <si>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     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</si>
  <si>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面料：聚酯纤维</t>
    </r>
    <r>
      <rPr>
        <sz val="8"/>
        <color indexed="8"/>
        <rFont val="Times New Roman"/>
        <family val="1"/>
      </rPr>
      <t xml:space="preserve">100 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</si>
  <si>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成分</t>
    </r>
    <r>
      <rPr>
        <sz val="8"/>
        <color indexed="8"/>
        <rFont val="Times New Roman"/>
        <family val="1"/>
      </rPr>
      <t>: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</t>
    </r>
    <r>
      <rPr>
        <sz val="8"/>
        <color indexed="8"/>
        <rFont val="Times New Roman"/>
        <family val="1"/>
      </rPr>
      <t>: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</si>
  <si>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面料：尼龙</t>
    </r>
    <r>
      <rPr>
        <sz val="8"/>
        <color indexed="8"/>
        <rFont val="Times New Roman"/>
        <family val="1"/>
      </rPr>
      <t xml:space="preserve">100
</t>
    </r>
    <r>
      <rPr>
        <sz val="8"/>
        <color indexed="8"/>
        <rFont val="宋体"/>
        <family val="0"/>
      </rPr>
      <t>里料：尼龙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</si>
  <si>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    100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</si>
  <si>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t>未标注</t>
  </si>
  <si>
    <r>
      <rPr>
        <sz val="8"/>
        <rFont val="宋体"/>
        <family val="0"/>
      </rPr>
      <t>充绒量偏差（≥</t>
    </r>
    <r>
      <rPr>
        <sz val="8"/>
        <rFont val="Times New Roman"/>
        <family val="1"/>
      </rPr>
      <t>-5.0%</t>
    </r>
    <r>
      <rPr>
        <sz val="8"/>
        <rFont val="宋体"/>
        <family val="0"/>
      </rPr>
      <t>）</t>
    </r>
  </si>
  <si>
    <t>100g</t>
  </si>
  <si>
    <t>明示</t>
  </si>
  <si>
    <t>279g</t>
  </si>
  <si>
    <t>196g</t>
  </si>
  <si>
    <t>157g</t>
  </si>
  <si>
    <t>125g</t>
  </si>
  <si>
    <t>偏差</t>
  </si>
  <si>
    <t>145g</t>
  </si>
  <si>
    <t>76g</t>
  </si>
  <si>
    <t>153g</t>
  </si>
  <si>
    <t>150g</t>
  </si>
  <si>
    <t>133g</t>
  </si>
  <si>
    <t>198g</t>
  </si>
  <si>
    <t>96g</t>
  </si>
  <si>
    <t>72g</t>
  </si>
  <si>
    <t>138g</t>
  </si>
  <si>
    <r>
      <rPr>
        <sz val="8"/>
        <color indexed="8"/>
        <rFont val="Times New Roman"/>
        <family val="1"/>
      </rPr>
      <t>53g</t>
    </r>
  </si>
  <si>
    <t>148g</t>
  </si>
  <si>
    <t>249g</t>
  </si>
  <si>
    <t>130g</t>
  </si>
  <si>
    <t>131g</t>
  </si>
  <si>
    <t>95g</t>
  </si>
  <si>
    <t>270g</t>
  </si>
  <si>
    <t>117g</t>
  </si>
  <si>
    <t>170g</t>
  </si>
  <si>
    <t>187g</t>
  </si>
  <si>
    <t>121g</t>
  </si>
  <si>
    <t>166g</t>
  </si>
  <si>
    <t>85g</t>
  </si>
  <si>
    <t>94g</t>
  </si>
  <si>
    <t>118g</t>
  </si>
  <si>
    <t>87g</t>
  </si>
  <si>
    <t>126g</t>
  </si>
  <si>
    <t>115g</t>
  </si>
  <si>
    <t>104g</t>
  </si>
  <si>
    <t>140.1g</t>
  </si>
  <si>
    <t>140g</t>
  </si>
  <si>
    <t>88g</t>
  </si>
  <si>
    <t>95.5g</t>
  </si>
  <si>
    <t>61g</t>
  </si>
  <si>
    <t>160.5g</t>
  </si>
  <si>
    <t>142g</t>
  </si>
  <si>
    <t>102g</t>
  </si>
  <si>
    <t>228g</t>
  </si>
  <si>
    <t>193</t>
  </si>
  <si>
    <t>161g</t>
  </si>
  <si>
    <t>124g</t>
  </si>
  <si>
    <t>73g</t>
  </si>
  <si>
    <t>147g</t>
  </si>
  <si>
    <t>144g</t>
  </si>
  <si>
    <t>129g</t>
  </si>
  <si>
    <t>162g</t>
  </si>
  <si>
    <t>201g</t>
  </si>
  <si>
    <t>92g</t>
  </si>
  <si>
    <t>134g</t>
  </si>
  <si>
    <t>55g</t>
  </si>
  <si>
    <t>120g</t>
  </si>
  <si>
    <t>237g</t>
  </si>
  <si>
    <t>124g</t>
  </si>
  <si>
    <t>91g</t>
  </si>
  <si>
    <t>91g</t>
  </si>
  <si>
    <t>128g</t>
  </si>
  <si>
    <t>111g</t>
  </si>
  <si>
    <t>259g</t>
  </si>
  <si>
    <t>112g</t>
  </si>
  <si>
    <t>194g</t>
  </si>
  <si>
    <t>160g</t>
  </si>
  <si>
    <t>168g</t>
  </si>
  <si>
    <t>83g</t>
  </si>
  <si>
    <t>99g</t>
  </si>
  <si>
    <t>113g</t>
  </si>
  <si>
    <t>105g</t>
  </si>
  <si>
    <t>135g</t>
  </si>
  <si>
    <t>90g</t>
  </si>
  <si>
    <t>93g</t>
  </si>
  <si>
    <t>66g</t>
  </si>
  <si>
    <t>218g</t>
  </si>
  <si>
    <t>158g</t>
  </si>
  <si>
    <t>136g</t>
  </si>
  <si>
    <t>+2.0</t>
  </si>
  <si>
    <t>-18.3</t>
  </si>
  <si>
    <t>-1.5</t>
  </si>
  <si>
    <t>+2.5</t>
  </si>
  <si>
    <t>-0.8</t>
  </si>
  <si>
    <t>-2.1</t>
  </si>
  <si>
    <t>-3.3</t>
  </si>
  <si>
    <t>-3.9</t>
  </si>
  <si>
    <t>-4.4</t>
  </si>
  <si>
    <t>-4.0</t>
  </si>
  <si>
    <t>-3.0</t>
  </si>
  <si>
    <t>+1.5</t>
  </si>
  <si>
    <t>-4.2</t>
  </si>
  <si>
    <t>0</t>
  </si>
  <si>
    <t>-2.9</t>
  </si>
  <si>
    <t>+3.8</t>
  </si>
  <si>
    <t>-18.9</t>
  </si>
  <si>
    <t>-4.8</t>
  </si>
  <si>
    <t>-4.6</t>
  </si>
  <si>
    <t>-2.3</t>
  </si>
  <si>
    <t>+16.8</t>
  </si>
  <si>
    <r>
      <rPr>
        <sz val="8"/>
        <rFont val="宋体"/>
        <family val="0"/>
      </rPr>
      <t>＋</t>
    </r>
    <r>
      <rPr>
        <sz val="8"/>
        <rFont val="Times New Roman"/>
        <family val="1"/>
      </rPr>
      <t>14.1</t>
    </r>
  </si>
  <si>
    <t>-11.2</t>
  </si>
  <si>
    <t>+1.9</t>
  </si>
  <si>
    <t>+1.2</t>
  </si>
  <si>
    <t>-1.6</t>
  </si>
  <si>
    <t>-3.5</t>
  </si>
  <si>
    <t>-3.6</t>
  </si>
  <si>
    <t>+1.0</t>
  </si>
  <si>
    <t>+4.5</t>
  </si>
  <si>
    <t>+5.3</t>
  </si>
  <si>
    <t>+2.3</t>
  </si>
  <si>
    <t>-2.6</t>
  </si>
  <si>
    <t>+8.2</t>
  </si>
  <si>
    <t>+35.8</t>
  </si>
  <si>
    <t>+9.0</t>
  </si>
  <si>
    <t>实测</t>
  </si>
  <si>
    <t>明示</t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</si>
  <si>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</si>
  <si>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</si>
  <si>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 </t>
    </r>
    <r>
      <rPr>
        <sz val="8"/>
        <rFont val="宋体"/>
        <family val="0"/>
      </rPr>
      <t>里料：锦纶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</si>
  <si>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</si>
  <si>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</t>
    </r>
    <r>
      <rPr>
        <sz val="8"/>
        <rFont val="宋体"/>
        <family val="0"/>
      </rPr>
      <t>里料：锦纶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</si>
  <si>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面料：羊毛</t>
    </r>
    <r>
      <rPr>
        <sz val="8"/>
        <color indexed="8"/>
        <rFont val="Times New Roman"/>
        <family val="1"/>
      </rPr>
      <t xml:space="preserve">66.6
</t>
    </r>
    <r>
      <rPr>
        <sz val="8"/>
        <color indexed="8"/>
        <rFont val="宋体"/>
        <family val="0"/>
      </rPr>
      <t>聚酯纤维</t>
    </r>
    <r>
      <rPr>
        <sz val="8"/>
        <color indexed="8"/>
        <rFont val="Times New Roman"/>
        <family val="1"/>
      </rPr>
      <t xml:space="preserve">29.0
</t>
    </r>
    <r>
      <rPr>
        <sz val="8"/>
        <color indexed="8"/>
        <rFont val="宋体"/>
        <family val="0"/>
      </rPr>
      <t>锦纶</t>
    </r>
    <r>
      <rPr>
        <sz val="8"/>
        <color indexed="8"/>
        <rFont val="Times New Roman"/>
        <family val="1"/>
      </rPr>
      <t xml:space="preserve">3.7               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氨纶</t>
    </r>
    <r>
      <rPr>
        <sz val="8"/>
        <color indexed="8"/>
        <rFont val="Times New Roman"/>
        <family val="1"/>
      </rPr>
      <t xml:space="preserve">0.8  
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</si>
  <si>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    </t>
    </r>
    <r>
      <rPr>
        <sz val="8"/>
        <color indexed="8"/>
        <rFont val="宋体"/>
        <family val="0"/>
      </rPr>
      <t>里料：聚酯纤维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</si>
  <si>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</si>
  <si>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面料：锦纶</t>
    </r>
    <r>
      <rPr>
        <sz val="8"/>
        <rFont val="Times New Roman"/>
        <family val="1"/>
      </rPr>
      <t xml:space="preserve">100         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</si>
  <si>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color indexed="8"/>
        <rFont val="宋体"/>
        <family val="0"/>
      </rPr>
      <t>面料：锦纶</t>
    </r>
    <r>
      <rPr>
        <sz val="8"/>
        <color indexed="8"/>
        <rFont val="Times New Roman"/>
        <family val="1"/>
      </rPr>
      <t xml:space="preserve">100     </t>
    </r>
    <r>
      <rPr>
        <sz val="8"/>
        <color indexed="8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里料：锦纶</t>
    </r>
    <r>
      <rPr>
        <sz val="8"/>
        <color indexed="8"/>
        <rFont val="Times New Roman"/>
        <family val="1"/>
      </rPr>
      <t>100</t>
    </r>
  </si>
  <si>
    <r>
      <rPr>
        <sz val="8"/>
        <rFont val="宋体"/>
        <family val="0"/>
      </rPr>
      <t>面料：聚酯纤维</t>
    </r>
    <r>
      <rPr>
        <sz val="8"/>
        <rFont val="Times New Roman"/>
        <family val="1"/>
      </rPr>
      <t xml:space="preserve">100 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</si>
  <si>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rPr>
        <sz val="8"/>
        <rFont val="宋体"/>
        <family val="0"/>
      </rPr>
      <t>主料：棉</t>
    </r>
    <r>
      <rPr>
        <sz val="8"/>
        <rFont val="Times New Roman"/>
        <family val="1"/>
      </rPr>
      <t xml:space="preserve">80 </t>
    </r>
    <r>
      <rPr>
        <sz val="8"/>
        <rFont val="宋体"/>
        <family val="0"/>
      </rPr>
      <t>聚酯纤维</t>
    </r>
    <r>
      <rPr>
        <sz val="8"/>
        <rFont val="Times New Roman"/>
        <family val="1"/>
      </rPr>
      <t xml:space="preserve">20
</t>
    </r>
    <r>
      <rPr>
        <sz val="8"/>
        <rFont val="宋体"/>
        <family val="0"/>
      </rPr>
      <t>里料：聚酯纤维</t>
    </r>
    <r>
      <rPr>
        <sz val="8"/>
        <rFont val="Times New Roman"/>
        <family val="1"/>
      </rPr>
      <t>100</t>
    </r>
  </si>
  <si>
    <r>
      <t xml:space="preserve"> </t>
    </r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、比较试验结果只对购买的样品负责，本表中排名不分先后；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、本次比较试验测试标准：</t>
    </r>
    <r>
      <rPr>
        <sz val="8"/>
        <rFont val="Times New Roman"/>
        <family val="1"/>
      </rPr>
      <t>GB 18401</t>
    </r>
    <r>
      <rPr>
        <sz val="8"/>
        <rFont val="宋体"/>
        <family val="0"/>
      </rPr>
      <t>《国家纺织产品基本安全技术规范》、</t>
    </r>
    <r>
      <rPr>
        <sz val="8"/>
        <rFont val="Times New Roman"/>
        <family val="1"/>
      </rPr>
      <t>GB 5296.1</t>
    </r>
    <r>
      <rPr>
        <sz val="8"/>
        <rFont val="宋体"/>
        <family val="0"/>
      </rPr>
      <t>《消费品使用说明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纺织品服装使用说明》、</t>
    </r>
    <r>
      <rPr>
        <sz val="8"/>
        <rFont val="Times New Roman"/>
        <family val="1"/>
      </rPr>
      <t>FZ/T 01053-2007</t>
    </r>
    <r>
      <rPr>
        <sz val="8"/>
        <rFont val="宋体"/>
        <family val="0"/>
      </rPr>
      <t>《纺织品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纤维含量的标识》、</t>
    </r>
    <r>
      <rPr>
        <sz val="8"/>
        <rFont val="Times New Roman"/>
        <family val="1"/>
      </rPr>
      <t>GB 14272</t>
    </r>
    <r>
      <rPr>
        <sz val="8"/>
        <rFont val="宋体"/>
        <family val="0"/>
      </rPr>
      <t>《羽绒服装》；</t>
    </r>
    <r>
      <rPr>
        <sz val="8"/>
        <rFont val="Times New Roman"/>
        <family val="1"/>
      </rPr>
      <t>3</t>
    </r>
    <r>
      <rPr>
        <sz val="8"/>
        <rFont val="宋体"/>
        <family val="0"/>
      </rPr>
      <t>、绒子含量指标中，“</t>
    </r>
    <r>
      <rPr>
        <sz val="8"/>
        <rFont val="Times New Roman"/>
        <family val="1"/>
      </rPr>
      <t>/</t>
    </r>
    <r>
      <rPr>
        <sz val="8"/>
        <rFont val="宋体"/>
        <family val="0"/>
      </rPr>
      <t>”表示样品采用的是</t>
    </r>
    <r>
      <rPr>
        <sz val="8"/>
        <rFont val="Times New Roman"/>
        <family val="1"/>
      </rPr>
      <t>GB/T 14272-2002</t>
    </r>
    <r>
      <rPr>
        <sz val="8"/>
        <rFont val="宋体"/>
        <family val="0"/>
      </rPr>
      <t>标准，该标准未对绒子含量进行要求，其他样品采用</t>
    </r>
    <r>
      <rPr>
        <sz val="8"/>
        <rFont val="Times New Roman"/>
        <family val="1"/>
      </rPr>
      <t>GB/T 14272-2011</t>
    </r>
    <r>
      <rPr>
        <sz val="8"/>
        <rFont val="宋体"/>
        <family val="0"/>
      </rPr>
      <t>标准，与</t>
    </r>
    <r>
      <rPr>
        <sz val="8"/>
        <rFont val="Times New Roman"/>
        <family val="1"/>
      </rPr>
      <t>GB/T 14272-2002</t>
    </r>
    <r>
      <rPr>
        <sz val="8"/>
        <rFont val="宋体"/>
        <family val="0"/>
      </rPr>
      <t>标准相比，增加了绒子含量的考核（绒子含量所占比例不少于含绒量的</t>
    </r>
    <r>
      <rPr>
        <sz val="8"/>
        <rFont val="Times New Roman"/>
        <family val="1"/>
      </rPr>
      <t>90%</t>
    </r>
    <r>
      <rPr>
        <sz val="8"/>
        <rFont val="宋体"/>
        <family val="0"/>
      </rPr>
      <t>）；</t>
    </r>
    <r>
      <rPr>
        <sz val="8"/>
        <rFont val="Times New Roman"/>
        <family val="1"/>
      </rPr>
      <t>4</t>
    </r>
    <r>
      <rPr>
        <sz val="8"/>
        <rFont val="宋体"/>
        <family val="0"/>
      </rPr>
      <t>、</t>
    </r>
    <r>
      <rPr>
        <sz val="8"/>
        <rFont val="宋体"/>
        <family val="0"/>
      </rPr>
      <t>经测试，除假冒样品外所有样品的纤维含量、甲醛含量、</t>
    </r>
    <r>
      <rPr>
        <sz val="8"/>
        <rFont val="Times New Roman"/>
        <family val="1"/>
      </rPr>
      <t>pH</t>
    </r>
    <r>
      <rPr>
        <sz val="8"/>
        <rFont val="宋体"/>
        <family val="0"/>
      </rPr>
      <t>值、色牢度（耐水、耐汗渍、耐摩擦、耐洗）、异味、可分解致癌芳香胺染料、清洁度、耗氧量、均符合国家标准要求。</t>
    </r>
  </si>
  <si>
    <t>羽绒服装比较试验结果汇总表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</si>
</sst>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 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29" fillId="12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5" borderId="0" applyNumberFormat="0" applyBorder="0" applyAlignment="0" applyProtection="0"/>
    <xf numFmtId="0" fontId="29" fillId="16" borderId="0" applyNumberFormat="0" applyBorder="0" applyAlignment="0" applyProtection="0"/>
    <xf numFmtId="0" fontId="5" fillId="11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0" fontId="33" fillId="0" borderId="3" applyNumberFormat="0" applyFill="0" applyAlignment="0" applyProtection="0"/>
    <xf numFmtId="0" fontId="11" fillId="0" borderId="4" applyNumberFormat="0" applyFill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13" fillId="29" borderId="10" applyNumberFormat="0" applyAlignment="0" applyProtection="0"/>
    <xf numFmtId="0" fontId="40" fillId="30" borderId="11" applyNumberFormat="0" applyAlignment="0" applyProtection="0"/>
    <xf numFmtId="0" fontId="10" fillId="31" borderId="12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22" borderId="0" applyNumberFormat="0" applyBorder="0" applyAlignment="0" applyProtection="0"/>
    <xf numFmtId="0" fontId="30" fillId="39" borderId="0" applyNumberFormat="0" applyBorder="0" applyAlignment="0" applyProtection="0"/>
    <xf numFmtId="0" fontId="8" fillId="24" borderId="0" applyNumberFormat="0" applyBorder="0" applyAlignment="0" applyProtection="0"/>
    <xf numFmtId="0" fontId="30" fillId="40" borderId="0" applyNumberFormat="0" applyBorder="0" applyAlignment="0" applyProtection="0"/>
    <xf numFmtId="0" fontId="8" fillId="41" borderId="0" applyNumberFormat="0" applyBorder="0" applyAlignment="0" applyProtection="0"/>
    <xf numFmtId="0" fontId="44" fillId="42" borderId="0" applyNumberFormat="0" applyBorder="0" applyAlignment="0" applyProtection="0"/>
    <xf numFmtId="0" fontId="19" fillId="43" borderId="0" applyNumberFormat="0" applyBorder="0" applyAlignment="0" applyProtection="0"/>
    <xf numFmtId="0" fontId="45" fillId="28" borderId="15" applyNumberFormat="0" applyAlignment="0" applyProtection="0"/>
    <xf numFmtId="0" fontId="18" fillId="29" borderId="16" applyNumberFormat="0" applyAlignment="0" applyProtection="0"/>
    <xf numFmtId="0" fontId="46" fillId="44" borderId="9" applyNumberFormat="0" applyAlignment="0" applyProtection="0"/>
    <xf numFmtId="0" fontId="6" fillId="9" borderId="10" applyNumberFormat="0" applyAlignment="0" applyProtection="0"/>
    <xf numFmtId="0" fontId="4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185" fontId="23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185" fontId="24" fillId="0" borderId="19" xfId="64" applyNumberFormat="1" applyFont="1" applyFill="1" applyBorder="1" applyAlignment="1">
      <alignment horizontal="center" vertical="center" wrapText="1"/>
      <protection/>
    </xf>
    <xf numFmtId="185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185" fontId="23" fillId="0" borderId="19" xfId="64" applyNumberFormat="1" applyFont="1" applyFill="1" applyBorder="1" applyAlignment="1">
      <alignment horizontal="center" vertical="center" wrapText="1"/>
      <protection/>
    </xf>
    <xf numFmtId="185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185" fontId="51" fillId="0" borderId="19" xfId="64" applyNumberFormat="1" applyFont="1" applyFill="1" applyBorder="1" applyAlignment="1">
      <alignment horizontal="center" vertical="center" wrapText="1"/>
      <protection/>
    </xf>
    <xf numFmtId="185" fontId="51" fillId="0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1" fillId="0" borderId="19" xfId="0" applyNumberFormat="1" applyFont="1" applyFill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horizontal="left" vertical="center" wrapText="1"/>
    </xf>
    <xf numFmtId="49" fontId="5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center" vertical="center" wrapText="1"/>
    </xf>
    <xf numFmtId="185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0" fillId="0" borderId="19" xfId="0" applyNumberFormat="1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/>
    </xf>
    <xf numFmtId="185" fontId="23" fillId="47" borderId="19" xfId="0" applyNumberFormat="1" applyFont="1" applyFill="1" applyBorder="1" applyAlignment="1">
      <alignment horizontal="center" vertical="center"/>
    </xf>
    <xf numFmtId="0" fontId="51" fillId="47" borderId="19" xfId="0" applyFont="1" applyFill="1" applyBorder="1" applyAlignment="1">
      <alignment horizontal="center" vertical="center" wrapText="1"/>
    </xf>
    <xf numFmtId="185" fontId="51" fillId="47" borderId="19" xfId="64" applyNumberFormat="1" applyFont="1" applyFill="1" applyBorder="1" applyAlignment="1">
      <alignment horizontal="center" vertical="center" wrapText="1"/>
      <protection/>
    </xf>
    <xf numFmtId="0" fontId="23" fillId="47" borderId="19" xfId="0" applyFont="1" applyFill="1" applyBorder="1" applyAlignment="1">
      <alignment horizontal="center" vertical="center" wrapText="1"/>
    </xf>
    <xf numFmtId="185" fontId="23" fillId="47" borderId="19" xfId="64" applyNumberFormat="1" applyFont="1" applyFill="1" applyBorder="1" applyAlignment="1">
      <alignment horizontal="center" vertical="center" wrapText="1"/>
      <protection/>
    </xf>
    <xf numFmtId="185" fontId="51" fillId="47" borderId="19" xfId="0" applyNumberFormat="1" applyFont="1" applyFill="1" applyBorder="1" applyAlignment="1">
      <alignment horizontal="center" vertical="center"/>
    </xf>
    <xf numFmtId="0" fontId="51" fillId="47" borderId="19" xfId="0" applyFont="1" applyFill="1" applyBorder="1" applyAlignment="1">
      <alignment horizontal="center" vertical="center"/>
    </xf>
    <xf numFmtId="49" fontId="23" fillId="47" borderId="19" xfId="0" applyNumberFormat="1" applyFont="1" applyFill="1" applyBorder="1" applyAlignment="1">
      <alignment horizontal="center" vertical="center" wrapText="1"/>
    </xf>
    <xf numFmtId="49" fontId="51" fillId="47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0" fontId="24" fillId="47" borderId="19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52" fillId="47" borderId="23" xfId="0" applyFont="1" applyFill="1" applyBorder="1" applyAlignment="1">
      <alignment horizontal="center" vertical="center" wrapText="1"/>
    </xf>
    <xf numFmtId="0" fontId="52" fillId="47" borderId="24" xfId="0" applyFont="1" applyFill="1" applyBorder="1" applyAlignment="1">
      <alignment horizontal="center" vertical="center" wrapText="1"/>
    </xf>
    <xf numFmtId="0" fontId="52" fillId="47" borderId="25" xfId="0" applyFont="1" applyFill="1" applyBorder="1" applyAlignment="1">
      <alignment horizontal="center" vertical="center" wrapText="1"/>
    </xf>
    <xf numFmtId="185" fontId="23" fillId="47" borderId="23" xfId="64" applyNumberFormat="1" applyFont="1" applyFill="1" applyBorder="1" applyAlignment="1">
      <alignment horizontal="center" vertical="center" wrapText="1"/>
      <protection/>
    </xf>
    <xf numFmtId="185" fontId="23" fillId="47" borderId="24" xfId="64" applyNumberFormat="1" applyFont="1" applyFill="1" applyBorder="1" applyAlignment="1">
      <alignment horizontal="center" vertical="center" wrapText="1"/>
      <protection/>
    </xf>
    <xf numFmtId="185" fontId="23" fillId="47" borderId="25" xfId="64" applyNumberFormat="1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47</xdr:row>
      <xdr:rowOff>66675</xdr:rowOff>
    </xdr:from>
    <xdr:to>
      <xdr:col>3</xdr:col>
      <xdr:colOff>666750</xdr:colOff>
      <xdr:row>47</xdr:row>
      <xdr:rowOff>257175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5630525"/>
          <a:ext cx="590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52</xdr:row>
      <xdr:rowOff>104775</xdr:rowOff>
    </xdr:from>
    <xdr:to>
      <xdr:col>3</xdr:col>
      <xdr:colOff>685800</xdr:colOff>
      <xdr:row>52</xdr:row>
      <xdr:rowOff>390525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764982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52</xdr:row>
      <xdr:rowOff>38100</xdr:rowOff>
    </xdr:from>
    <xdr:to>
      <xdr:col>3</xdr:col>
      <xdr:colOff>19050</xdr:colOff>
      <xdr:row>52</xdr:row>
      <xdr:rowOff>361950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061210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152400</xdr:rowOff>
    </xdr:from>
    <xdr:to>
      <xdr:col>2</xdr:col>
      <xdr:colOff>571500</xdr:colOff>
      <xdr:row>21</xdr:row>
      <xdr:rowOff>371475</xdr:rowOff>
    </xdr:to>
    <xdr:pic>
      <xdr:nvPicPr>
        <xdr:cNvPr id="2" name="图片 3" descr="QQ图片2014011016452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696075"/>
          <a:ext cx="571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L52" sqref="L52"/>
    </sheetView>
  </sheetViews>
  <sheetFormatPr defaultColWidth="9.00390625" defaultRowHeight="14.25"/>
  <cols>
    <col min="1" max="1" width="3.25390625" style="1" customWidth="1"/>
    <col min="2" max="3" width="9.625" style="1" customWidth="1"/>
    <col min="4" max="4" width="9.375" style="1" bestFit="1" customWidth="1"/>
    <col min="5" max="5" width="6.375" style="1" customWidth="1"/>
    <col min="6" max="6" width="11.125" style="1" bestFit="1" customWidth="1"/>
    <col min="7" max="7" width="8.50390625" style="1" customWidth="1"/>
    <col min="8" max="8" width="10.50390625" style="1" bestFit="1" customWidth="1"/>
    <col min="9" max="9" width="16.75390625" style="1" customWidth="1"/>
    <col min="10" max="10" width="19.25390625" style="1" customWidth="1"/>
    <col min="11" max="11" width="13.125" style="1" customWidth="1"/>
    <col min="12" max="12" width="11.375" style="1" customWidth="1"/>
    <col min="13" max="16384" width="9.00390625" style="1" customWidth="1"/>
  </cols>
  <sheetData>
    <row r="1" spans="1:12" ht="14.25">
      <c r="A1" s="73" t="s">
        <v>0</v>
      </c>
      <c r="B1" s="73" t="s">
        <v>1</v>
      </c>
      <c r="C1" s="73" t="s">
        <v>4</v>
      </c>
      <c r="D1" s="68" t="s">
        <v>5</v>
      </c>
      <c r="E1" s="68" t="s">
        <v>6</v>
      </c>
      <c r="F1" s="68" t="s">
        <v>9</v>
      </c>
      <c r="G1" s="65" t="s">
        <v>10</v>
      </c>
      <c r="H1" s="68" t="s">
        <v>8</v>
      </c>
      <c r="I1" s="68" t="s">
        <v>7</v>
      </c>
      <c r="J1" s="73" t="s">
        <v>2</v>
      </c>
      <c r="K1" s="73" t="s">
        <v>3</v>
      </c>
      <c r="L1" s="74" t="s">
        <v>11</v>
      </c>
    </row>
    <row r="2" spans="1:12" ht="14.25">
      <c r="A2" s="71"/>
      <c r="B2" s="71"/>
      <c r="C2" s="71"/>
      <c r="D2" s="71"/>
      <c r="E2" s="69"/>
      <c r="F2" s="69"/>
      <c r="G2" s="66"/>
      <c r="H2" s="69"/>
      <c r="I2" s="71"/>
      <c r="J2" s="71"/>
      <c r="K2" s="71"/>
      <c r="L2" s="71"/>
    </row>
    <row r="3" spans="1:12" ht="14.25">
      <c r="A3" s="72"/>
      <c r="B3" s="72"/>
      <c r="C3" s="72"/>
      <c r="D3" s="72"/>
      <c r="E3" s="70"/>
      <c r="F3" s="70"/>
      <c r="G3" s="67"/>
      <c r="H3" s="70"/>
      <c r="I3" s="72"/>
      <c r="J3" s="72"/>
      <c r="K3" s="72"/>
      <c r="L3" s="72"/>
    </row>
    <row r="4" spans="1:12" ht="24">
      <c r="A4" s="2">
        <f>'数据汇总'!A4</f>
        <v>1</v>
      </c>
      <c r="B4" s="2" t="e">
        <f>数据汇总!#REF!</f>
        <v>#REF!</v>
      </c>
      <c r="C4" s="2" t="e">
        <f>数据汇总!#REF!</f>
        <v>#REF!</v>
      </c>
      <c r="D4" s="2" t="str">
        <f>'数据汇总'!C4</f>
        <v>SNOOPY</v>
      </c>
      <c r="E4" s="2" t="e">
        <f>数据汇总!#REF!</f>
        <v>#REF!</v>
      </c>
      <c r="F4" s="2" t="e">
        <f>数据汇总!#REF!</f>
        <v>#REF!</v>
      </c>
      <c r="G4" s="3" t="str">
        <f>'数据汇总'!D4</f>
        <v>ST1202</v>
      </c>
      <c r="H4" s="2" t="e">
        <f>数据汇总!#REF!</f>
        <v>#REF!</v>
      </c>
      <c r="I4" s="2" t="str">
        <f>'数据汇总'!B4</f>
        <v>伊美依格国际服装（北京）有限公司</v>
      </c>
      <c r="J4" s="2" t="e">
        <f>数据汇总!#REF!</f>
        <v>#REF!</v>
      </c>
      <c r="K4" s="2" t="e">
        <f>数据汇总!#REF!</f>
        <v>#REF!</v>
      </c>
      <c r="L4" s="2" t="e">
        <f>数据汇总!#REF!</f>
        <v>#REF!</v>
      </c>
    </row>
    <row r="5" spans="1:12" ht="24">
      <c r="A5" s="2">
        <f>'数据汇总'!A5</f>
        <v>2</v>
      </c>
      <c r="B5" s="2" t="e">
        <f>数据汇总!#REF!</f>
        <v>#REF!</v>
      </c>
      <c r="C5" s="2" t="e">
        <f>数据汇总!#REF!</f>
        <v>#REF!</v>
      </c>
      <c r="D5" s="2" t="str">
        <f>'数据汇总'!C5</f>
        <v>CLASNA</v>
      </c>
      <c r="E5" s="2" t="e">
        <f>数据汇总!#REF!</f>
        <v>#REF!</v>
      </c>
      <c r="F5" s="2" t="e">
        <f>数据汇总!#REF!</f>
        <v>#REF!</v>
      </c>
      <c r="G5" s="3" t="str">
        <f>'数据汇总'!D5</f>
        <v>C11D158</v>
      </c>
      <c r="H5" s="2" t="e">
        <f>数据汇总!#REF!</f>
        <v>#REF!</v>
      </c>
      <c r="I5" s="2" t="str">
        <f>'数据汇总'!B5</f>
        <v>北京科拉思纳服饰有限公司</v>
      </c>
      <c r="J5" s="2" t="e">
        <f>数据汇总!#REF!</f>
        <v>#REF!</v>
      </c>
      <c r="K5" s="2" t="e">
        <f>数据汇总!#REF!</f>
        <v>#REF!</v>
      </c>
      <c r="L5" s="2" t="e">
        <f>数据汇总!#REF!</f>
        <v>#REF!</v>
      </c>
    </row>
    <row r="6" spans="1:12" ht="24">
      <c r="A6" s="2">
        <f>'数据汇总'!A6</f>
        <v>3</v>
      </c>
      <c r="B6" s="2" t="e">
        <f>数据汇总!#REF!</f>
        <v>#REF!</v>
      </c>
      <c r="C6" s="2" t="e">
        <f>数据汇总!#REF!</f>
        <v>#REF!</v>
      </c>
      <c r="D6" s="2" t="str">
        <f>'数据汇总'!C6</f>
        <v>PLAYBOY   花花公子</v>
      </c>
      <c r="E6" s="2" t="e">
        <f>数据汇总!#REF!</f>
        <v>#REF!</v>
      </c>
      <c r="F6" s="2" t="e">
        <f>数据汇总!#REF!</f>
        <v>#REF!</v>
      </c>
      <c r="G6" s="3" t="str">
        <f>'数据汇总'!D6</f>
        <v>128056</v>
      </c>
      <c r="H6" s="2" t="e">
        <f>数据汇总!#REF!</f>
        <v>#REF!</v>
      </c>
      <c r="I6" s="2" t="str">
        <f>'数据汇总'!B6</f>
        <v>常熟市达冠制衣有限责任公司</v>
      </c>
      <c r="J6" s="2" t="e">
        <f>数据汇总!#REF!</f>
        <v>#REF!</v>
      </c>
      <c r="K6" s="2" t="e">
        <f>数据汇总!#REF!</f>
        <v>#REF!</v>
      </c>
      <c r="L6" s="2" t="e">
        <f>数据汇总!#REF!</f>
        <v>#REF!</v>
      </c>
    </row>
    <row r="7" spans="1:12" ht="24">
      <c r="A7" s="2">
        <f>'数据汇总'!A7</f>
        <v>4</v>
      </c>
      <c r="B7" s="2" t="e">
        <f>数据汇总!#REF!</f>
        <v>#REF!</v>
      </c>
      <c r="C7" s="2" t="e">
        <f>数据汇总!#REF!</f>
        <v>#REF!</v>
      </c>
      <c r="D7" s="2" t="str">
        <f>'数据汇总'!C7</f>
        <v>红都</v>
      </c>
      <c r="E7" s="2" t="e">
        <f>数据汇总!#REF!</f>
        <v>#REF!</v>
      </c>
      <c r="F7" s="2" t="e">
        <f>数据汇总!#REF!</f>
        <v>#REF!</v>
      </c>
      <c r="G7" s="3" t="str">
        <f>'数据汇总'!D7</f>
        <v>8505</v>
      </c>
      <c r="H7" s="2" t="e">
        <f>数据汇总!#REF!</f>
        <v>#REF!</v>
      </c>
      <c r="I7" s="2" t="str">
        <f>'数据汇总'!B7</f>
        <v>北京世纪恒都服装服饰有限公司</v>
      </c>
      <c r="J7" s="2" t="e">
        <f>数据汇总!#REF!</f>
        <v>#REF!</v>
      </c>
      <c r="K7" s="2" t="e">
        <f>数据汇总!#REF!</f>
        <v>#REF!</v>
      </c>
      <c r="L7" s="2" t="e">
        <f>数据汇总!#REF!</f>
        <v>#REF!</v>
      </c>
    </row>
    <row r="8" spans="1:12" ht="14.25">
      <c r="A8" s="2">
        <f>'数据汇总'!A8</f>
        <v>5</v>
      </c>
      <c r="B8" s="2" t="e">
        <f>数据汇总!#REF!</f>
        <v>#REF!</v>
      </c>
      <c r="C8" s="2" t="e">
        <f>数据汇总!#REF!</f>
        <v>#REF!</v>
      </c>
      <c r="D8" s="2" t="str">
        <f>'数据汇总'!C8</f>
        <v>鸭鸭</v>
      </c>
      <c r="E8" s="2" t="e">
        <f>数据汇总!#REF!</f>
        <v>#REF!</v>
      </c>
      <c r="F8" s="2" t="e">
        <f>数据汇总!#REF!</f>
        <v>#REF!</v>
      </c>
      <c r="G8" s="3" t="str">
        <f>'数据汇总'!D8</f>
        <v>B-372</v>
      </c>
      <c r="H8" s="2" t="e">
        <f>数据汇总!#REF!</f>
        <v>#REF!</v>
      </c>
      <c r="I8" s="2" t="str">
        <f>'数据汇总'!B8</f>
        <v>鸭鸭股份公司</v>
      </c>
      <c r="J8" s="2" t="e">
        <f>数据汇总!#REF!</f>
        <v>#REF!</v>
      </c>
      <c r="K8" s="2" t="e">
        <f>数据汇总!#REF!</f>
        <v>#REF!</v>
      </c>
      <c r="L8" s="2" t="e">
        <f>数据汇总!#REF!</f>
        <v>#REF!</v>
      </c>
    </row>
    <row r="9" spans="1:12" ht="24">
      <c r="A9" s="2">
        <f>'数据汇总'!A9</f>
        <v>6</v>
      </c>
      <c r="B9" s="2" t="e">
        <f>数据汇总!#REF!</f>
        <v>#REF!</v>
      </c>
      <c r="C9" s="2" t="e">
        <f>数据汇总!#REF!</f>
        <v>#REF!</v>
      </c>
      <c r="D9" s="2" t="str">
        <f>'数据汇总'!C9</f>
        <v>千仞岗</v>
      </c>
      <c r="E9" s="2" t="e">
        <f>数据汇总!#REF!</f>
        <v>#REF!</v>
      </c>
      <c r="F9" s="2" t="e">
        <f>数据汇总!#REF!</f>
        <v>#REF!</v>
      </c>
      <c r="G9" s="3" t="str">
        <f>'数据汇总'!D9</f>
        <v>Q-1881</v>
      </c>
      <c r="H9" s="2" t="e">
        <f>数据汇总!#REF!</f>
        <v>#REF!</v>
      </c>
      <c r="I9" s="2" t="str">
        <f>'数据汇总'!B9</f>
        <v>常熟市千仞岗制衣有限公司</v>
      </c>
      <c r="J9" s="2" t="e">
        <f>数据汇总!#REF!</f>
        <v>#REF!</v>
      </c>
      <c r="K9" s="2" t="e">
        <f>数据汇总!#REF!</f>
        <v>#REF!</v>
      </c>
      <c r="L9" s="2" t="e">
        <f>数据汇总!#REF!</f>
        <v>#REF!</v>
      </c>
    </row>
    <row r="10" spans="1:12" ht="24">
      <c r="A10" s="2">
        <f>'数据汇总'!A10</f>
        <v>7</v>
      </c>
      <c r="B10" s="2" t="e">
        <f>数据汇总!#REF!</f>
        <v>#REF!</v>
      </c>
      <c r="C10" s="2" t="e">
        <f>数据汇总!#REF!</f>
        <v>#REF!</v>
      </c>
      <c r="D10" s="2" t="str">
        <f>'数据汇总'!C10</f>
        <v>雅鹿</v>
      </c>
      <c r="E10" s="2" t="e">
        <f>数据汇总!#REF!</f>
        <v>#REF!</v>
      </c>
      <c r="F10" s="2" t="e">
        <f>数据汇总!#REF!</f>
        <v>#REF!</v>
      </c>
      <c r="G10" s="3" t="str">
        <f>'数据汇总'!D10</f>
        <v>Y039330</v>
      </c>
      <c r="H10" s="2" t="e">
        <f>数据汇总!#REF!</f>
        <v>#REF!</v>
      </c>
      <c r="I10" s="2" t="str">
        <f>'数据汇总'!B10</f>
        <v>苏州雅鹿控股股份有限公司</v>
      </c>
      <c r="J10" s="2" t="e">
        <f>数据汇总!#REF!</f>
        <v>#REF!</v>
      </c>
      <c r="K10" s="2" t="e">
        <f>数据汇总!#REF!</f>
        <v>#REF!</v>
      </c>
      <c r="L10" s="2" t="e">
        <f>数据汇总!#REF!</f>
        <v>#REF!</v>
      </c>
    </row>
    <row r="11" spans="1:12" ht="24">
      <c r="A11" s="2">
        <f>'数据汇总'!A11</f>
        <v>8</v>
      </c>
      <c r="B11" s="2" t="e">
        <f>数据汇总!#REF!</f>
        <v>#REF!</v>
      </c>
      <c r="C11" s="2" t="e">
        <f>数据汇总!#REF!</f>
        <v>#REF!</v>
      </c>
      <c r="D11" s="2" t="str">
        <f>'数据汇总'!C11</f>
        <v>韦氏</v>
      </c>
      <c r="E11" s="2" t="e">
        <f>数据汇总!#REF!</f>
        <v>#REF!</v>
      </c>
      <c r="F11" s="2" t="e">
        <f>数据汇总!#REF!</f>
        <v>#REF!</v>
      </c>
      <c r="G11" s="3" t="str">
        <f>'数据汇总'!D11</f>
        <v>85085</v>
      </c>
      <c r="H11" s="2" t="e">
        <f>数据汇总!#REF!</f>
        <v>#REF!</v>
      </c>
      <c r="I11" s="2" t="str">
        <f>'数据汇总'!B11</f>
        <v>北京圣普服装服饰有限责任公司</v>
      </c>
      <c r="J11" s="2" t="e">
        <f>数据汇总!#REF!</f>
        <v>#REF!</v>
      </c>
      <c r="K11" s="2" t="e">
        <f>数据汇总!#REF!</f>
        <v>#REF!</v>
      </c>
      <c r="L11" s="4" t="s">
        <v>12</v>
      </c>
    </row>
    <row r="12" spans="1:12" ht="24">
      <c r="A12" s="2">
        <f>'数据汇总'!A12</f>
        <v>9</v>
      </c>
      <c r="B12" s="2" t="e">
        <f>数据汇总!#REF!</f>
        <v>#REF!</v>
      </c>
      <c r="C12" s="2" t="e">
        <f>数据汇总!#REF!</f>
        <v>#REF!</v>
      </c>
      <c r="D12" s="2" t="str">
        <f>'数据汇总'!C12</f>
        <v>SHARON</v>
      </c>
      <c r="E12" s="2" t="e">
        <f>数据汇总!#REF!</f>
        <v>#REF!</v>
      </c>
      <c r="F12" s="2" t="e">
        <f>数据汇总!#REF!</f>
        <v>#REF!</v>
      </c>
      <c r="G12" s="3" t="str">
        <f>'数据汇总'!D12</f>
        <v>63505</v>
      </c>
      <c r="H12" s="2" t="e">
        <f>数据汇总!#REF!</f>
        <v>#REF!</v>
      </c>
      <c r="I12" s="2" t="str">
        <f>'数据汇总'!B12</f>
        <v>雪伦投资（北京）有限公司</v>
      </c>
      <c r="J12" s="2" t="e">
        <f>数据汇总!#REF!</f>
        <v>#REF!</v>
      </c>
      <c r="K12" s="2" t="e">
        <f>数据汇总!#REF!</f>
        <v>#REF!</v>
      </c>
      <c r="L12" s="2" t="e">
        <f>数据汇总!#REF!</f>
        <v>#REF!</v>
      </c>
    </row>
    <row r="13" spans="1:12" ht="36">
      <c r="A13" s="2">
        <f>'数据汇总'!A13</f>
        <v>10</v>
      </c>
      <c r="B13" s="2" t="e">
        <f>数据汇总!#REF!</f>
        <v>#REF!</v>
      </c>
      <c r="C13" s="2" t="e">
        <f>数据汇总!#REF!</f>
        <v>#REF!</v>
      </c>
      <c r="D13" s="2" t="str">
        <f>'数据汇总'!C13</f>
        <v>G2000 men</v>
      </c>
      <c r="E13" s="2" t="e">
        <f>数据汇总!#REF!</f>
        <v>#REF!</v>
      </c>
      <c r="F13" s="2" t="e">
        <f>数据汇总!#REF!</f>
        <v>#REF!</v>
      </c>
      <c r="G13" s="3" t="str">
        <f>'数据汇总'!D13</f>
        <v>GMM136W377EN
38122101</v>
      </c>
      <c r="H13" s="2" t="e">
        <f>数据汇总!#REF!</f>
        <v>#REF!</v>
      </c>
      <c r="I13" s="2" t="str">
        <f>'数据汇总'!B13</f>
        <v>深圳汇骏服装有限公司</v>
      </c>
      <c r="J13" s="2" t="e">
        <f>数据汇总!#REF!</f>
        <v>#REF!</v>
      </c>
      <c r="K13" s="2" t="e">
        <f>数据汇总!#REF!</f>
        <v>#REF!</v>
      </c>
      <c r="L13" s="2" t="e">
        <f>数据汇总!#REF!</f>
        <v>#REF!</v>
      </c>
    </row>
    <row r="14" spans="1:12" ht="48">
      <c r="A14" s="2">
        <f>'数据汇总'!A14</f>
        <v>11</v>
      </c>
      <c r="B14" s="2" t="e">
        <f>数据汇总!#REF!</f>
        <v>#REF!</v>
      </c>
      <c r="C14" s="2" t="e">
        <f>数据汇总!#REF!</f>
        <v>#REF!</v>
      </c>
      <c r="D14" s="2" t="str">
        <f>'数据汇总'!C14</f>
        <v>NAUTICA</v>
      </c>
      <c r="E14" s="2" t="e">
        <f>数据汇总!#REF!</f>
        <v>#REF!</v>
      </c>
      <c r="F14" s="2" t="e">
        <f>数据汇总!#REF!</f>
        <v>#REF!</v>
      </c>
      <c r="G14" s="3" t="str">
        <f>'数据汇总'!D14</f>
        <v>SEAFARER 133 J33951 6LU L</v>
      </c>
      <c r="H14" s="2" t="e">
        <f>数据汇总!#REF!</f>
        <v>#REF!</v>
      </c>
      <c r="I14" s="2" t="str">
        <f>'数据汇总'!B14</f>
        <v>造寸制衣（深圳）有限公司</v>
      </c>
      <c r="J14" s="2" t="e">
        <f>数据汇总!#REF!</f>
        <v>#REF!</v>
      </c>
      <c r="K14" s="2" t="e">
        <f>数据汇总!#REF!</f>
        <v>#REF!</v>
      </c>
      <c r="L14" s="2" t="e">
        <f>数据汇总!#REF!</f>
        <v>#REF!</v>
      </c>
    </row>
    <row r="15" spans="1:12" ht="36">
      <c r="A15" s="2">
        <f>'数据汇总'!A15</f>
        <v>12</v>
      </c>
      <c r="B15" s="2" t="e">
        <f>数据汇总!#REF!</f>
        <v>#REF!</v>
      </c>
      <c r="C15" s="2" t="e">
        <f>数据汇总!#REF!</f>
        <v>#REF!</v>
      </c>
      <c r="D15" s="2" t="str">
        <f>'数据汇总'!C15</f>
        <v>Columbia</v>
      </c>
      <c r="E15" s="2" t="e">
        <f>数据汇总!#REF!</f>
        <v>#REF!</v>
      </c>
      <c r="F15" s="2" t="e">
        <f>数据汇总!#REF!</f>
        <v>#REF!</v>
      </c>
      <c r="G15" s="3" t="str">
        <f>'数据汇总'!D15</f>
        <v>PM5411</v>
      </c>
      <c r="H15" s="2" t="e">
        <f>数据汇总!#REF!</f>
        <v>#REF!</v>
      </c>
      <c r="I15" s="2" t="str">
        <f>'数据汇总'!B15</f>
        <v>经销商：太古资源（上海）商贸有限公司</v>
      </c>
      <c r="J15" s="2" t="e">
        <f>数据汇总!#REF!</f>
        <v>#REF!</v>
      </c>
      <c r="K15" s="2" t="e">
        <f>数据汇总!#REF!</f>
        <v>#REF!</v>
      </c>
      <c r="L15" s="2" t="e">
        <f>数据汇总!#REF!</f>
        <v>#REF!</v>
      </c>
    </row>
    <row r="16" spans="1:12" ht="24">
      <c r="A16" s="2">
        <f>'数据汇总'!A16</f>
        <v>13</v>
      </c>
      <c r="B16" s="2" t="e">
        <f>数据汇总!#REF!</f>
        <v>#REF!</v>
      </c>
      <c r="C16" s="2" t="e">
        <f>数据汇总!#REF!</f>
        <v>#REF!</v>
      </c>
      <c r="D16" s="2" t="str">
        <f>'数据汇总'!C16</f>
        <v>NIKE 耐克</v>
      </c>
      <c r="E16" s="2" t="e">
        <f>数据汇总!#REF!</f>
        <v>#REF!</v>
      </c>
      <c r="F16" s="2" t="e">
        <f>数据汇总!#REF!</f>
        <v>#REF!</v>
      </c>
      <c r="G16" s="3" t="str">
        <f>'数据汇总'!D16</f>
        <v>541440</v>
      </c>
      <c r="H16" s="2" t="e">
        <f>数据汇总!#REF!</f>
        <v>#REF!</v>
      </c>
      <c r="I16" s="2" t="str">
        <f>'数据汇总'!B16</f>
        <v>上海高建服饰有限公司</v>
      </c>
      <c r="J16" s="2" t="e">
        <f>数据汇总!#REF!</f>
        <v>#REF!</v>
      </c>
      <c r="K16" s="2" t="e">
        <f>数据汇总!#REF!</f>
        <v>#REF!</v>
      </c>
      <c r="L16" s="2" t="e">
        <f>数据汇总!#REF!</f>
        <v>#REF!</v>
      </c>
    </row>
    <row r="17" spans="1:12" ht="24">
      <c r="A17" s="2">
        <f>'数据汇总'!A17</f>
        <v>14</v>
      </c>
      <c r="B17" s="2" t="e">
        <f>数据汇总!#REF!</f>
        <v>#REF!</v>
      </c>
      <c r="C17" s="2" t="e">
        <f>数据汇总!#REF!</f>
        <v>#REF!</v>
      </c>
      <c r="D17" s="2" t="str">
        <f>'数据汇总'!C17</f>
        <v>adidas</v>
      </c>
      <c r="E17" s="2" t="e">
        <f>数据汇总!#REF!</f>
        <v>#REF!</v>
      </c>
      <c r="F17" s="2" t="e">
        <f>数据汇总!#REF!</f>
        <v>#REF!</v>
      </c>
      <c r="G17" s="3" t="str">
        <f>'数据汇总'!D17</f>
        <v>G90335</v>
      </c>
      <c r="H17" s="2" t="e">
        <f>数据汇总!#REF!</f>
        <v>#REF!</v>
      </c>
      <c r="I17" s="2" t="str">
        <f>'数据汇总'!B17</f>
        <v>嘉兴广越服装有限公司</v>
      </c>
      <c r="J17" s="2" t="e">
        <f>数据汇总!#REF!</f>
        <v>#REF!</v>
      </c>
      <c r="K17" s="2" t="e">
        <f>数据汇总!#REF!</f>
        <v>#REF!</v>
      </c>
      <c r="L17" s="2" t="e">
        <f>数据汇总!#REF!</f>
        <v>#REF!</v>
      </c>
    </row>
    <row r="18" spans="1:12" ht="24">
      <c r="A18" s="2">
        <f>'数据汇总'!A18</f>
        <v>15</v>
      </c>
      <c r="B18" s="2" t="e">
        <f>数据汇总!#REF!</f>
        <v>#REF!</v>
      </c>
      <c r="C18" s="2" t="e">
        <f>数据汇总!#REF!</f>
        <v>#REF!</v>
      </c>
      <c r="D18" s="2" t="str">
        <f>'数据汇总'!C18</f>
        <v>LEE</v>
      </c>
      <c r="E18" s="2" t="e">
        <f>数据汇总!#REF!</f>
        <v>#REF!</v>
      </c>
      <c r="F18" s="2" t="e">
        <f>数据汇总!#REF!</f>
        <v>#REF!</v>
      </c>
      <c r="G18" s="3" t="str">
        <f>'数据汇总'!D18</f>
        <v>L 11662 156K99</v>
      </c>
      <c r="H18" s="2" t="e">
        <f>数据汇总!#REF!</f>
        <v>#REF!</v>
      </c>
      <c r="I18" s="2" t="str">
        <f>'数据汇总'!B18</f>
        <v>威富服饰（中国）有限公司</v>
      </c>
      <c r="J18" s="2" t="e">
        <f>数据汇总!#REF!</f>
        <v>#REF!</v>
      </c>
      <c r="K18" s="2" t="e">
        <f>数据汇总!#REF!</f>
        <v>#REF!</v>
      </c>
      <c r="L18" s="2" t="e">
        <f>数据汇总!#REF!</f>
        <v>#REF!</v>
      </c>
    </row>
    <row r="19" spans="1:12" ht="24">
      <c r="A19" s="2">
        <f>'数据汇总'!A19</f>
        <v>16</v>
      </c>
      <c r="B19" s="2" t="e">
        <f>数据汇总!#REF!</f>
        <v>#REF!</v>
      </c>
      <c r="C19" s="2" t="e">
        <f>数据汇总!#REF!</f>
        <v>#REF!</v>
      </c>
      <c r="D19" s="2" t="str">
        <f>'数据汇总'!C19</f>
        <v>C&amp;A</v>
      </c>
      <c r="E19" s="2" t="e">
        <f>数据汇总!#REF!</f>
        <v>#REF!</v>
      </c>
      <c r="F19" s="2" t="e">
        <f>数据汇总!#REF!</f>
        <v>#REF!</v>
      </c>
      <c r="G19" s="3" t="str">
        <f>'数据汇总'!D19</f>
        <v>200I22IO4OI9</v>
      </c>
      <c r="H19" s="2" t="e">
        <f>数据汇总!#REF!</f>
        <v>#REF!</v>
      </c>
      <c r="I19" s="2" t="str">
        <f>'数据汇总'!B19</f>
        <v>西雅衣家（中国）商业有限公司</v>
      </c>
      <c r="J19" s="2" t="e">
        <f>数据汇总!#REF!</f>
        <v>#REF!</v>
      </c>
      <c r="K19" s="2" t="e">
        <f>数据汇总!#REF!</f>
        <v>#REF!</v>
      </c>
      <c r="L19" s="2" t="e">
        <f>数据汇总!#REF!</f>
        <v>#REF!</v>
      </c>
    </row>
    <row r="20" spans="1:12" ht="24">
      <c r="A20" s="2">
        <f>'数据汇总'!A20</f>
        <v>17</v>
      </c>
      <c r="B20" s="2" t="e">
        <f>数据汇总!#REF!</f>
        <v>#REF!</v>
      </c>
      <c r="C20" s="2" t="e">
        <f>数据汇总!#REF!</f>
        <v>#REF!</v>
      </c>
      <c r="D20" s="2" t="str">
        <f>'数据汇总'!C20</f>
        <v>皮尔∙卡丹</v>
      </c>
      <c r="E20" s="2" t="e">
        <f>数据汇总!#REF!</f>
        <v>#REF!</v>
      </c>
      <c r="F20" s="2" t="e">
        <f>数据汇总!#REF!</f>
        <v>#REF!</v>
      </c>
      <c r="G20" s="3" t="str">
        <f>'数据汇总'!D20</f>
        <v>23C1287</v>
      </c>
      <c r="H20" s="2" t="e">
        <f>数据汇总!#REF!</f>
        <v>#REF!</v>
      </c>
      <c r="I20" s="2" t="str">
        <f>'数据汇总'!B20</f>
        <v>江苏世纪依豪服饰有限公司</v>
      </c>
      <c r="J20" s="2" t="e">
        <f>数据汇总!#REF!</f>
        <v>#REF!</v>
      </c>
      <c r="K20" s="2" t="e">
        <f>数据汇总!#REF!</f>
        <v>#REF!</v>
      </c>
      <c r="L20" s="2" t="e">
        <f>数据汇总!#REF!</f>
        <v>#REF!</v>
      </c>
    </row>
    <row r="21" spans="1:12" ht="36">
      <c r="A21" s="2">
        <f>'数据汇总'!A21</f>
        <v>18</v>
      </c>
      <c r="B21" s="2" t="e">
        <f>数据汇总!#REF!</f>
        <v>#REF!</v>
      </c>
      <c r="C21" s="2" t="e">
        <f>数据汇总!#REF!</f>
        <v>#REF!</v>
      </c>
      <c r="D21" s="2" t="str">
        <f>'数据汇总'!C21</f>
        <v>H&amp;M</v>
      </c>
      <c r="E21" s="2" t="e">
        <f>数据汇总!#REF!</f>
        <v>#REF!</v>
      </c>
      <c r="F21" s="2" t="e">
        <f>数据汇总!#REF!</f>
        <v>#REF!</v>
      </c>
      <c r="G21" s="3" t="str">
        <f>'数据汇总'!D21</f>
        <v>CN/V7 0195499003</v>
      </c>
      <c r="H21" s="2" t="e">
        <f>数据汇总!#REF!</f>
        <v>#REF!</v>
      </c>
      <c r="I21" s="2" t="str">
        <f>'数据汇总'!B21</f>
        <v>海恩斯莫里斯（上海）商业有限公司</v>
      </c>
      <c r="J21" s="2" t="e">
        <f>数据汇总!#REF!</f>
        <v>#REF!</v>
      </c>
      <c r="K21" s="2" t="e">
        <f>数据汇总!#REF!</f>
        <v>#REF!</v>
      </c>
      <c r="L21" s="2" t="e">
        <f>数据汇总!#REF!</f>
        <v>#REF!</v>
      </c>
    </row>
    <row r="22" spans="1:12" ht="24">
      <c r="A22" s="2">
        <f>'数据汇总'!A22</f>
        <v>19</v>
      </c>
      <c r="B22" s="2" t="e">
        <f>数据汇总!#REF!</f>
        <v>#REF!</v>
      </c>
      <c r="C22" s="2" t="e">
        <f>数据汇总!#REF!</f>
        <v>#REF!</v>
      </c>
      <c r="D22" s="2" t="str">
        <f>'数据汇总'!C22</f>
        <v>                         埃斯普利特</v>
      </c>
      <c r="E22" s="2" t="e">
        <f>数据汇总!#REF!</f>
        <v>#REF!</v>
      </c>
      <c r="F22" s="2" t="e">
        <f>数据汇总!#REF!</f>
        <v>#REF!</v>
      </c>
      <c r="G22" s="3" t="str">
        <f>'数据汇总'!D22</f>
        <v>YC2896R</v>
      </c>
      <c r="H22" s="2" t="e">
        <f>数据汇总!#REF!</f>
        <v>#REF!</v>
      </c>
      <c r="I22" s="2" t="str">
        <f>'数据汇总'!B22</f>
        <v>常州市苏星世纪服饰有限公司</v>
      </c>
      <c r="J22" s="2" t="e">
        <f>数据汇总!#REF!</f>
        <v>#REF!</v>
      </c>
      <c r="K22" s="2" t="e">
        <f>数据汇总!#REF!</f>
        <v>#REF!</v>
      </c>
      <c r="L22" s="2" t="e">
        <f>数据汇总!#REF!</f>
        <v>#REF!</v>
      </c>
    </row>
    <row r="23" spans="1:12" ht="24">
      <c r="A23" s="2">
        <f>'数据汇总'!A23</f>
        <v>20</v>
      </c>
      <c r="B23" s="2" t="e">
        <f>数据汇总!#REF!</f>
        <v>#REF!</v>
      </c>
      <c r="C23" s="2" t="e">
        <f>数据汇总!#REF!</f>
        <v>#REF!</v>
      </c>
      <c r="D23" s="2" t="str">
        <f>'数据汇总'!C23</f>
        <v>GAP</v>
      </c>
      <c r="E23" s="2" t="e">
        <f>数据汇总!#REF!</f>
        <v>#REF!</v>
      </c>
      <c r="F23" s="2" t="e">
        <f>数据汇总!#REF!</f>
        <v>#REF!</v>
      </c>
      <c r="G23" s="3" t="str">
        <f>'数据汇总'!D23</f>
        <v>751857</v>
      </c>
      <c r="H23" s="2" t="e">
        <f>数据汇总!#REF!</f>
        <v>#REF!</v>
      </c>
      <c r="I23" s="2" t="str">
        <f>'数据汇总'!B23</f>
        <v>经销商：盖璞（上海）商业有限公司</v>
      </c>
      <c r="J23" s="2" t="e">
        <f>数据汇总!#REF!</f>
        <v>#REF!</v>
      </c>
      <c r="K23" s="2" t="e">
        <f>数据汇总!#REF!</f>
        <v>#REF!</v>
      </c>
      <c r="L23" s="2" t="e">
        <f>数据汇总!#REF!</f>
        <v>#REF!</v>
      </c>
    </row>
    <row r="24" spans="1:12" ht="24">
      <c r="A24" s="2">
        <f>'数据汇总'!A24</f>
        <v>21</v>
      </c>
      <c r="B24" s="2" t="e">
        <f>数据汇总!#REF!</f>
        <v>#REF!</v>
      </c>
      <c r="C24" s="2" t="e">
        <f>数据汇总!#REF!</f>
        <v>#REF!</v>
      </c>
      <c r="D24" s="2" t="str">
        <f>'数据汇总'!C24</f>
        <v>金狐狸</v>
      </c>
      <c r="E24" s="2" t="e">
        <f>数据汇总!#REF!</f>
        <v>#REF!</v>
      </c>
      <c r="F24" s="2" t="e">
        <f>数据汇总!#REF!</f>
        <v>#REF!</v>
      </c>
      <c r="G24" s="3" t="str">
        <f>'数据汇总'!D24</f>
        <v>WB4MDS07ANV</v>
      </c>
      <c r="H24" s="2" t="e">
        <f>数据汇总!#REF!</f>
        <v>#REF!</v>
      </c>
      <c r="I24" s="2" t="str">
        <f>'数据汇总'!B24</f>
        <v>代理商：北京业宏达经贸有限公司</v>
      </c>
      <c r="J24" s="2" t="e">
        <f>数据汇总!#REF!</f>
        <v>#REF!</v>
      </c>
      <c r="K24" s="2" t="e">
        <f>数据汇总!#REF!</f>
        <v>#REF!</v>
      </c>
      <c r="L24" s="2" t="e">
        <f>数据汇总!#REF!</f>
        <v>#REF!</v>
      </c>
    </row>
    <row r="25" spans="1:12" ht="36">
      <c r="A25" s="2">
        <f>'数据汇总'!A25</f>
        <v>22</v>
      </c>
      <c r="B25" s="2" t="e">
        <f>数据汇总!#REF!</f>
        <v>#REF!</v>
      </c>
      <c r="C25" s="2" t="e">
        <f>数据汇总!#REF!</f>
        <v>#REF!</v>
      </c>
      <c r="D25" s="2" t="str">
        <f>'数据汇总'!C25</f>
        <v>AMERICAN EAGLE OUTFITTERS</v>
      </c>
      <c r="E25" s="2" t="e">
        <f>数据汇总!#REF!</f>
        <v>#REF!</v>
      </c>
      <c r="F25" s="2" t="e">
        <f>数据汇总!#REF!</f>
        <v>#REF!</v>
      </c>
      <c r="G25" s="3" t="str">
        <f>'数据汇总'!D25</f>
        <v>20422408</v>
      </c>
      <c r="H25" s="2" t="e">
        <f>数据汇总!#REF!</f>
        <v>#REF!</v>
      </c>
      <c r="I25" s="2" t="str">
        <f>'数据汇总'!B25</f>
        <v>经销商：美鹰奥菲特（中国）商贸有限公司</v>
      </c>
      <c r="J25" s="2" t="e">
        <f>数据汇总!#REF!</f>
        <v>#REF!</v>
      </c>
      <c r="K25" s="2" t="e">
        <f>数据汇总!#REF!</f>
        <v>#REF!</v>
      </c>
      <c r="L25" s="2" t="e">
        <f>数据汇总!#REF!</f>
        <v>#REF!</v>
      </c>
    </row>
    <row r="26" spans="1:12" ht="24">
      <c r="A26" s="2">
        <f>'数据汇总'!A26</f>
        <v>23</v>
      </c>
      <c r="B26" s="2" t="e">
        <f>数据汇总!#REF!</f>
        <v>#REF!</v>
      </c>
      <c r="C26" s="2" t="e">
        <f>数据汇总!#REF!</f>
        <v>#REF!</v>
      </c>
      <c r="D26" s="2" t="str">
        <f>'数据汇总'!C26</f>
        <v>伊里兰</v>
      </c>
      <c r="E26" s="2" t="e">
        <f>数据汇总!#REF!</f>
        <v>#REF!</v>
      </c>
      <c r="F26" s="2" t="e">
        <f>数据汇总!#REF!</f>
        <v>#REF!</v>
      </c>
      <c r="G26" s="3" t="str">
        <f>'数据汇总'!D26</f>
        <v>MJ8903</v>
      </c>
      <c r="H26" s="2" t="e">
        <f>数据汇总!#REF!</f>
        <v>#REF!</v>
      </c>
      <c r="I26" s="2" t="str">
        <f>'数据汇总'!B26</f>
        <v>北京京工伊里兰服装服饰有限公司</v>
      </c>
      <c r="J26" s="2" t="e">
        <f>数据汇总!#REF!</f>
        <v>#REF!</v>
      </c>
      <c r="K26" s="2" t="e">
        <f>数据汇总!#REF!</f>
        <v>#REF!</v>
      </c>
      <c r="L26" s="2" t="e">
        <f>数据汇总!#REF!</f>
        <v>#REF!</v>
      </c>
    </row>
    <row r="27" spans="1:12" ht="24">
      <c r="A27" s="2">
        <f>'数据汇总'!A27</f>
        <v>24</v>
      </c>
      <c r="B27" s="2" t="e">
        <f>数据汇总!#REF!</f>
        <v>#REF!</v>
      </c>
      <c r="C27" s="2" t="e">
        <f>数据汇总!#REF!</f>
        <v>#REF!</v>
      </c>
      <c r="D27" s="2" t="str">
        <f>'数据汇总'!C27</f>
        <v>E∙LAND</v>
      </c>
      <c r="E27" s="2" t="e">
        <f>数据汇总!#REF!</f>
        <v>#REF!</v>
      </c>
      <c r="F27" s="2" t="e">
        <f>数据汇总!#REF!</f>
        <v>#REF!</v>
      </c>
      <c r="G27" s="3" t="str">
        <f>'数据汇总'!D27</f>
        <v>EEJD34901M</v>
      </c>
      <c r="H27" s="2" t="e">
        <f>数据汇总!#REF!</f>
        <v>#REF!</v>
      </c>
      <c r="I27" s="2" t="str">
        <f>'数据汇总'!B27</f>
        <v>衣念（上海）时装贸易有限公司</v>
      </c>
      <c r="J27" s="2" t="e">
        <f>数据汇总!#REF!</f>
        <v>#REF!</v>
      </c>
      <c r="K27" s="2" t="e">
        <f>数据汇总!#REF!</f>
        <v>#REF!</v>
      </c>
      <c r="L27" s="2" t="e">
        <f>数据汇总!#REF!</f>
        <v>#REF!</v>
      </c>
    </row>
    <row r="28" spans="1:12" ht="24">
      <c r="A28" s="2">
        <f>'数据汇总'!A28</f>
        <v>25</v>
      </c>
      <c r="B28" s="2" t="e">
        <f>数据汇总!#REF!</f>
        <v>#REF!</v>
      </c>
      <c r="C28" s="2" t="e">
        <f>数据汇总!#REF!</f>
        <v>#REF!</v>
      </c>
      <c r="D28" s="2" t="str">
        <f>'数据汇总'!C28</f>
        <v>ZARA</v>
      </c>
      <c r="E28" s="2" t="e">
        <f>数据汇总!#REF!</f>
        <v>#REF!</v>
      </c>
      <c r="F28" s="2" t="e">
        <f>数据汇总!#REF!</f>
        <v>#REF!</v>
      </c>
      <c r="G28" s="3" t="str">
        <f>'数据汇总'!D28</f>
        <v>7901/725/800</v>
      </c>
      <c r="H28" s="2" t="e">
        <f>数据汇总!#REF!</f>
        <v>#REF!</v>
      </c>
      <c r="I28" s="2" t="str">
        <f>'数据汇总'!B28</f>
        <v>飒拉商业（北京）有限公司</v>
      </c>
      <c r="J28" s="2" t="e">
        <f>数据汇总!#REF!</f>
        <v>#REF!</v>
      </c>
      <c r="K28" s="2" t="e">
        <f>数据汇总!#REF!</f>
        <v>#REF!</v>
      </c>
      <c r="L28" s="2" t="e">
        <f>数据汇总!#REF!</f>
        <v>#REF!</v>
      </c>
    </row>
    <row r="29" spans="1:12" ht="36">
      <c r="A29" s="2">
        <f>'数据汇总'!A29</f>
        <v>26</v>
      </c>
      <c r="B29" s="2" t="e">
        <f>数据汇总!#REF!</f>
        <v>#REF!</v>
      </c>
      <c r="C29" s="2" t="e">
        <f>数据汇总!#REF!</f>
        <v>#REF!</v>
      </c>
      <c r="D29" s="2" t="str">
        <f>'数据汇总'!C29</f>
        <v>马克华菲JEANS男装</v>
      </c>
      <c r="E29" s="2" t="e">
        <f>数据汇总!#REF!</f>
        <v>#REF!</v>
      </c>
      <c r="F29" s="2" t="e">
        <f>数据汇总!#REF!</f>
        <v>#REF!</v>
      </c>
      <c r="G29" s="3" t="str">
        <f>'数据汇总'!D29</f>
        <v>7133-152002-086</v>
      </c>
      <c r="H29" s="2" t="e">
        <f>数据汇总!#REF!</f>
        <v>#REF!</v>
      </c>
      <c r="I29" s="2" t="str">
        <f>'数据汇总'!B29</f>
        <v>马克华菲（上海）商业有限公司</v>
      </c>
      <c r="J29" s="2" t="e">
        <f>数据汇总!#REF!</f>
        <v>#REF!</v>
      </c>
      <c r="K29" s="2" t="e">
        <f>数据汇总!#REF!</f>
        <v>#REF!</v>
      </c>
      <c r="L29" s="2" t="e">
        <f>数据汇总!#REF!</f>
        <v>#REF!</v>
      </c>
    </row>
    <row r="30" spans="1:12" ht="36">
      <c r="A30" s="2">
        <f>'数据汇总'!A30</f>
        <v>27</v>
      </c>
      <c r="B30" s="2" t="e">
        <f>数据汇总!#REF!</f>
        <v>#REF!</v>
      </c>
      <c r="C30" s="2" t="e">
        <f>数据汇总!#REF!</f>
        <v>#REF!</v>
      </c>
      <c r="D30" s="2" t="str">
        <f>'数据汇总'!C30</f>
        <v>Etam</v>
      </c>
      <c r="E30" s="2" t="e">
        <f>数据汇总!#REF!</f>
        <v>#REF!</v>
      </c>
      <c r="F30" s="2" t="e">
        <f>数据汇总!#REF!</f>
        <v>#REF!</v>
      </c>
      <c r="G30" s="3" t="str">
        <f>'数据汇总'!D30</f>
        <v>0130135043400990933</v>
      </c>
      <c r="H30" s="2" t="e">
        <f>数据汇总!#REF!</f>
        <v>#REF!</v>
      </c>
      <c r="I30" s="2" t="str">
        <f>'数据汇总'!B30</f>
        <v>上海艾格服饰有限公司</v>
      </c>
      <c r="J30" s="2" t="e">
        <f>数据汇总!#REF!</f>
        <v>#REF!</v>
      </c>
      <c r="K30" s="2" t="e">
        <f>数据汇总!#REF!</f>
        <v>#REF!</v>
      </c>
      <c r="L30" s="2" t="e">
        <f>数据汇总!#REF!</f>
        <v>#REF!</v>
      </c>
    </row>
    <row r="31" spans="1:12" ht="36">
      <c r="A31" s="2">
        <f>'数据汇总'!A31</f>
        <v>28</v>
      </c>
      <c r="B31" s="2" t="e">
        <f>数据汇总!#REF!</f>
        <v>#REF!</v>
      </c>
      <c r="C31" s="2" t="e">
        <f>数据汇总!#REF!</f>
        <v>#REF!</v>
      </c>
      <c r="D31" s="2" t="str">
        <f>'数据汇总'!C31</f>
        <v>VERO MODA</v>
      </c>
      <c r="E31" s="2" t="e">
        <f>数据汇总!#REF!</f>
        <v>#REF!</v>
      </c>
      <c r="F31" s="2" t="e">
        <f>数据汇总!#REF!</f>
        <v>#REF!</v>
      </c>
      <c r="G31" s="3" t="str">
        <f>'数据汇总'!D31</f>
        <v>Pepper 3/4 down coat(BA)</v>
      </c>
      <c r="H31" s="2" t="e">
        <f>数据汇总!#REF!</f>
        <v>#REF!</v>
      </c>
      <c r="I31" s="2" t="str">
        <f>'数据汇总'!B31</f>
        <v>綾致时装（天津）有限公司</v>
      </c>
      <c r="J31" s="2" t="e">
        <f>数据汇总!#REF!</f>
        <v>#REF!</v>
      </c>
      <c r="K31" s="2" t="e">
        <f>数据汇总!#REF!</f>
        <v>#REF!</v>
      </c>
      <c r="L31" s="2" t="e">
        <f>数据汇总!#REF!</f>
        <v>#REF!</v>
      </c>
    </row>
    <row r="32" spans="1:12" ht="24">
      <c r="A32" s="2">
        <f>'数据汇总'!A32</f>
        <v>29</v>
      </c>
      <c r="B32" s="2" t="e">
        <f>数据汇总!#REF!</f>
        <v>#REF!</v>
      </c>
      <c r="C32" s="2" t="e">
        <f>数据汇总!#REF!</f>
        <v>#REF!</v>
      </c>
      <c r="D32" s="2" t="str">
        <f>'数据汇总'!C32</f>
        <v>菲龙德堡
PhiloDomes</v>
      </c>
      <c r="E32" s="2" t="e">
        <f>数据汇总!#REF!</f>
        <v>#REF!</v>
      </c>
      <c r="F32" s="2" t="e">
        <f>数据汇总!#REF!</f>
        <v>#REF!</v>
      </c>
      <c r="G32" s="3" t="str">
        <f>'数据汇总'!D32</f>
        <v>379</v>
      </c>
      <c r="H32" s="2" t="e">
        <f>数据汇总!#REF!</f>
        <v>#REF!</v>
      </c>
      <c r="I32" s="2" t="str">
        <f>'数据汇总'!B32</f>
        <v>北京恒昌丰业贸易发展有限公司</v>
      </c>
      <c r="J32" s="2" t="e">
        <f>数据汇总!#REF!</f>
        <v>#REF!</v>
      </c>
      <c r="K32" s="2" t="e">
        <f>数据汇总!#REF!</f>
        <v>#REF!</v>
      </c>
      <c r="L32" s="2" t="e">
        <f>数据汇总!#REF!</f>
        <v>#REF!</v>
      </c>
    </row>
    <row r="33" spans="1:12" ht="24">
      <c r="A33" s="2">
        <f>'数据汇总'!A33</f>
        <v>30</v>
      </c>
      <c r="B33" s="2" t="e">
        <f>数据汇总!#REF!</f>
        <v>#REF!</v>
      </c>
      <c r="C33" s="2" t="e">
        <f>数据汇总!#REF!</f>
        <v>#REF!</v>
      </c>
      <c r="D33" s="2" t="str">
        <f>'数据汇总'!C33</f>
        <v>珍琳</v>
      </c>
      <c r="E33" s="2" t="e">
        <f>数据汇总!#REF!</f>
        <v>#REF!</v>
      </c>
      <c r="F33" s="2" t="e">
        <f>数据汇总!#REF!</f>
        <v>#REF!</v>
      </c>
      <c r="G33" s="3" t="str">
        <f>'数据汇总'!D33</f>
        <v>1201</v>
      </c>
      <c r="H33" s="2" t="e">
        <f>数据汇总!#REF!</f>
        <v>#REF!</v>
      </c>
      <c r="I33" s="2" t="str">
        <f>'数据汇总'!B33</f>
        <v>北京琳利达服装有限公司</v>
      </c>
      <c r="J33" s="2" t="e">
        <f>数据汇总!#REF!</f>
        <v>#REF!</v>
      </c>
      <c r="K33" s="2" t="e">
        <f>数据汇总!#REF!</f>
        <v>#REF!</v>
      </c>
      <c r="L33" s="2" t="e">
        <f>数据汇总!#REF!</f>
        <v>#REF!</v>
      </c>
    </row>
    <row r="34" spans="1:12" ht="24">
      <c r="A34" s="2">
        <f>'数据汇总'!A34</f>
        <v>31</v>
      </c>
      <c r="B34" s="2" t="e">
        <f>数据汇总!#REF!</f>
        <v>#REF!</v>
      </c>
      <c r="C34" s="2" t="e">
        <f>数据汇总!#REF!</f>
        <v>#REF!</v>
      </c>
      <c r="D34" s="2" t="str">
        <f>'数据汇总'!C34</f>
        <v>杰奥</v>
      </c>
      <c r="E34" s="2" t="e">
        <f>数据汇总!#REF!</f>
        <v>#REF!</v>
      </c>
      <c r="F34" s="2" t="e">
        <f>数据汇总!#REF!</f>
        <v>#REF!</v>
      </c>
      <c r="G34" s="3" t="str">
        <f>'数据汇总'!D34</f>
        <v>2012886</v>
      </c>
      <c r="H34" s="2" t="e">
        <f>数据汇总!#REF!</f>
        <v>#REF!</v>
      </c>
      <c r="I34" s="2" t="str">
        <f>'数据汇总'!B34</f>
        <v>北京杰奥制衣有限公司</v>
      </c>
      <c r="J34" s="2" t="e">
        <f>数据汇总!#REF!</f>
        <v>#REF!</v>
      </c>
      <c r="K34" s="2" t="e">
        <f>数据汇总!#REF!</f>
        <v>#REF!</v>
      </c>
      <c r="L34" s="2" t="e">
        <f>数据汇总!#REF!</f>
        <v>#REF!</v>
      </c>
    </row>
    <row r="35" spans="1:12" ht="36">
      <c r="A35" s="2">
        <f>'数据汇总'!A35</f>
        <v>32</v>
      </c>
      <c r="B35" s="2" t="e">
        <f>数据汇总!#REF!</f>
        <v>#REF!</v>
      </c>
      <c r="C35" s="2" t="e">
        <f>数据汇总!#REF!</f>
        <v>#REF!</v>
      </c>
      <c r="D35" s="2" t="str">
        <f>'数据汇总'!C35</f>
        <v>雪中飞          SNOW FLYING</v>
      </c>
      <c r="E35" s="2" t="e">
        <f>数据汇总!#REF!</f>
        <v>#REF!</v>
      </c>
      <c r="F35" s="2" t="e">
        <f>数据汇总!#REF!</f>
        <v>#REF!</v>
      </c>
      <c r="G35" s="3" t="str">
        <f>'数据汇总'!D35</f>
        <v>X1301016</v>
      </c>
      <c r="H35" s="2" t="e">
        <f>数据汇总!#REF!</f>
        <v>#REF!</v>
      </c>
      <c r="I35" s="2" t="str">
        <f>'数据汇总'!B35</f>
        <v>上海雪中飞实业有限公司</v>
      </c>
      <c r="J35" s="2" t="e">
        <f>数据汇总!#REF!</f>
        <v>#REF!</v>
      </c>
      <c r="K35" s="2" t="e">
        <f>数据汇总!#REF!</f>
        <v>#REF!</v>
      </c>
      <c r="L35" s="2" t="e">
        <f>数据汇总!#REF!</f>
        <v>#REF!</v>
      </c>
    </row>
    <row r="36" spans="1:12" ht="36">
      <c r="A36" s="2">
        <f>'数据汇总'!A36</f>
        <v>33</v>
      </c>
      <c r="B36" s="2" t="e">
        <f>数据汇总!#REF!</f>
        <v>#REF!</v>
      </c>
      <c r="C36" s="2" t="e">
        <f>数据汇总!#REF!</f>
        <v>#REF!</v>
      </c>
      <c r="D36" s="2" t="str">
        <f>'数据汇总'!C36</f>
        <v>JACK&amp;JONES杰克∙琼斯</v>
      </c>
      <c r="E36" s="2" t="e">
        <f>数据汇总!#REF!</f>
        <v>#REF!</v>
      </c>
      <c r="F36" s="2" t="e">
        <f>数据汇总!#REF!</f>
        <v>#REF!</v>
      </c>
      <c r="G36" s="3" t="str">
        <f>'数据汇总'!D36</f>
        <v>E Aulnay Down Jacket</v>
      </c>
      <c r="H36" s="2" t="e">
        <f>数据汇总!#REF!</f>
        <v>#REF!</v>
      </c>
      <c r="I36" s="2" t="str">
        <f>'数据汇总'!B36</f>
        <v>绫致时装（天津）有限公司</v>
      </c>
      <c r="J36" s="2" t="e">
        <f>数据汇总!#REF!</f>
        <v>#REF!</v>
      </c>
      <c r="K36" s="2" t="e">
        <f>数据汇总!#REF!</f>
        <v>#REF!</v>
      </c>
      <c r="L36" s="2" t="e">
        <f>数据汇总!#REF!</f>
        <v>#REF!</v>
      </c>
    </row>
    <row r="37" spans="1:12" ht="14.25">
      <c r="A37" s="2">
        <f>'数据汇总'!A37</f>
        <v>34</v>
      </c>
      <c r="B37" s="2" t="e">
        <f>数据汇总!#REF!</f>
        <v>#REF!</v>
      </c>
      <c r="C37" s="2" t="e">
        <f>数据汇总!#REF!</f>
        <v>#REF!</v>
      </c>
      <c r="D37" s="2" t="str">
        <f>'数据汇总'!C37</f>
        <v>hotwind</v>
      </c>
      <c r="E37" s="2" t="e">
        <f>数据汇总!#REF!</f>
        <v>#REF!</v>
      </c>
      <c r="F37" s="2" t="e">
        <f>数据汇总!#REF!</f>
        <v>#REF!</v>
      </c>
      <c r="G37" s="3" t="str">
        <f>'数据汇总'!D37</f>
        <v>12W3901</v>
      </c>
      <c r="H37" s="2" t="e">
        <f>数据汇总!#REF!</f>
        <v>#REF!</v>
      </c>
      <c r="I37" s="2" t="str">
        <f>'数据汇总'!B37</f>
        <v>热风投资有限公司</v>
      </c>
      <c r="J37" s="2" t="e">
        <f>数据汇总!#REF!</f>
        <v>#REF!</v>
      </c>
      <c r="K37" s="2" t="e">
        <f>数据汇总!#REF!</f>
        <v>#REF!</v>
      </c>
      <c r="L37" s="2" t="e">
        <f>数据汇总!#REF!</f>
        <v>#REF!</v>
      </c>
    </row>
    <row r="38" spans="1:12" ht="14.25">
      <c r="A38" s="2">
        <f>'数据汇总'!A38</f>
        <v>35</v>
      </c>
      <c r="B38" s="2" t="e">
        <f>数据汇总!#REF!</f>
        <v>#REF!</v>
      </c>
      <c r="C38" s="2" t="e">
        <f>数据汇总!#REF!</f>
        <v>#REF!</v>
      </c>
      <c r="D38" s="2" t="str">
        <f>'数据汇总'!C38</f>
        <v>波司登</v>
      </c>
      <c r="E38" s="2" t="e">
        <f>数据汇总!#REF!</f>
        <v>#REF!</v>
      </c>
      <c r="F38" s="2" t="e">
        <f>数据汇总!#REF!</f>
        <v>#REF!</v>
      </c>
      <c r="G38" s="3" t="str">
        <f>'数据汇总'!D38</f>
        <v>B1301021</v>
      </c>
      <c r="H38" s="2" t="e">
        <f>数据汇总!#REF!</f>
        <v>#REF!</v>
      </c>
      <c r="I38" s="2" t="str">
        <f>'数据汇总'!B38</f>
        <v>波司登股份有限公司</v>
      </c>
      <c r="J38" s="2" t="e">
        <f>数据汇总!#REF!</f>
        <v>#REF!</v>
      </c>
      <c r="K38" s="2" t="e">
        <f>数据汇总!#REF!</f>
        <v>#REF!</v>
      </c>
      <c r="L38" s="2" t="e">
        <f>数据汇总!#REF!</f>
        <v>#REF!</v>
      </c>
    </row>
    <row r="39" spans="1:12" ht="24">
      <c r="A39" s="2">
        <f>'数据汇总'!A39</f>
        <v>36</v>
      </c>
      <c r="B39" s="2" t="e">
        <f>数据汇总!#REF!</f>
        <v>#REF!</v>
      </c>
      <c r="C39" s="2" t="e">
        <f>数据汇总!#REF!</f>
        <v>#REF!</v>
      </c>
      <c r="D39" s="2" t="str">
        <f>'数据汇总'!C39</f>
        <v>DISNEY</v>
      </c>
      <c r="E39" s="2" t="e">
        <f>数据汇总!#REF!</f>
        <v>#REF!</v>
      </c>
      <c r="F39" s="2" t="e">
        <f>数据汇总!#REF!</f>
        <v>#REF!</v>
      </c>
      <c r="G39" s="3" t="str">
        <f>'数据汇总'!D39</f>
        <v>DMT1120</v>
      </c>
      <c r="H39" s="2" t="e">
        <f>数据汇总!#REF!</f>
        <v>#REF!</v>
      </c>
      <c r="I39" s="2" t="str">
        <f>'数据汇总'!B39</f>
        <v>伊美依格国际服装（北京）有限公司</v>
      </c>
      <c r="J39" s="2" t="e">
        <f>数据汇总!#REF!</f>
        <v>#REF!</v>
      </c>
      <c r="K39" s="2" t="e">
        <f>数据汇总!#REF!</f>
        <v>#REF!</v>
      </c>
      <c r="L39" s="2" t="e">
        <f>数据汇总!#REF!</f>
        <v>#REF!</v>
      </c>
    </row>
    <row r="40" spans="1:12" ht="24">
      <c r="A40" s="2">
        <f>'数据汇总'!A40</f>
        <v>37</v>
      </c>
      <c r="B40" s="2" t="e">
        <f>数据汇总!#REF!</f>
        <v>#REF!</v>
      </c>
      <c r="C40" s="2" t="e">
        <f>数据汇总!#REF!</f>
        <v>#REF!</v>
      </c>
      <c r="D40" s="2" t="str">
        <f>'数据汇总'!C40</f>
        <v>XZKAMI</v>
      </c>
      <c r="E40" s="2" t="e">
        <f>数据汇总!#REF!</f>
        <v>#REF!</v>
      </c>
      <c r="F40" s="2" t="e">
        <f>数据汇总!#REF!</f>
        <v>#REF!</v>
      </c>
      <c r="G40" s="3" t="str">
        <f>'数据汇总'!D40</f>
        <v>316</v>
      </c>
      <c r="H40" s="2" t="e">
        <f>数据汇总!#REF!</f>
        <v>#REF!</v>
      </c>
      <c r="I40" s="2" t="str">
        <f>'数据汇总'!B40</f>
        <v>北京世纪鸿马服装服饰有限公司</v>
      </c>
      <c r="J40" s="2" t="e">
        <f>数据汇总!#REF!</f>
        <v>#REF!</v>
      </c>
      <c r="K40" s="2" t="e">
        <f>数据汇总!#REF!</f>
        <v>#REF!</v>
      </c>
      <c r="L40" s="2" t="e">
        <f>数据汇总!#REF!</f>
        <v>#REF!</v>
      </c>
    </row>
    <row r="41" spans="1:12" ht="24">
      <c r="A41" s="2">
        <f>'数据汇总'!A41</f>
        <v>38</v>
      </c>
      <c r="B41" s="2" t="e">
        <f>数据汇总!#REF!</f>
        <v>#REF!</v>
      </c>
      <c r="C41" s="2" t="e">
        <f>数据汇总!#REF!</f>
        <v>#REF!</v>
      </c>
      <c r="D41" s="2" t="str">
        <f>'数据汇总'!C41</f>
        <v>艾瑞雪</v>
      </c>
      <c r="E41" s="2" t="e">
        <f>数据汇总!#REF!</f>
        <v>#REF!</v>
      </c>
      <c r="F41" s="2" t="e">
        <f>数据汇总!#REF!</f>
        <v>#REF!</v>
      </c>
      <c r="G41" s="3" t="str">
        <f>'数据汇总'!D41</f>
        <v>ZS12-239</v>
      </c>
      <c r="H41" s="2" t="e">
        <f>数据汇总!#REF!</f>
        <v>#REF!</v>
      </c>
      <c r="I41" s="2" t="str">
        <f>'数据汇总'!B41</f>
        <v>北京卓赛贸易有限公司</v>
      </c>
      <c r="J41" s="2" t="e">
        <f>数据汇总!#REF!</f>
        <v>#REF!</v>
      </c>
      <c r="K41" s="2" t="e">
        <f>数据汇总!#REF!</f>
        <v>#REF!</v>
      </c>
      <c r="L41" s="2" t="e">
        <f>数据汇总!#REF!</f>
        <v>#REF!</v>
      </c>
    </row>
    <row r="42" spans="1:12" ht="36">
      <c r="A42" s="2">
        <f>'数据汇总'!A42</f>
        <v>39</v>
      </c>
      <c r="B42" s="2" t="e">
        <f>数据汇总!#REF!</f>
        <v>#REF!</v>
      </c>
      <c r="C42" s="2" t="e">
        <f>数据汇总!#REF!</f>
        <v>#REF!</v>
      </c>
      <c r="D42" s="2" t="str">
        <f>'数据汇总'!C42</f>
        <v>wedze.com</v>
      </c>
      <c r="E42" s="2" t="e">
        <f>数据汇总!#REF!</f>
        <v>#REF!</v>
      </c>
      <c r="F42" s="2" t="e">
        <f>数据汇总!#REF!</f>
        <v>#REF!</v>
      </c>
      <c r="G42" s="3">
        <f>'数据汇总'!D42</f>
        <v>9052</v>
      </c>
      <c r="H42" s="2" t="e">
        <f>数据汇总!#REF!</f>
        <v>#REF!</v>
      </c>
      <c r="I42" s="2" t="str">
        <f>'数据汇总'!B42</f>
        <v>台湾迪卡侬有限公司
制造商：上海莘威运动品有限公司</v>
      </c>
      <c r="J42" s="2" t="e">
        <f>数据汇总!#REF!</f>
        <v>#REF!</v>
      </c>
      <c r="K42" s="2" t="e">
        <f>数据汇总!#REF!</f>
        <v>#REF!</v>
      </c>
      <c r="L42" s="2" t="e">
        <f>数据汇总!#REF!</f>
        <v>#REF!</v>
      </c>
    </row>
    <row r="43" spans="1:12" ht="36">
      <c r="A43" s="2">
        <f>'数据汇总'!A43</f>
        <v>40</v>
      </c>
      <c r="B43" s="2" t="e">
        <f>数据汇总!#REF!</f>
        <v>#REF!</v>
      </c>
      <c r="C43" s="2" t="e">
        <f>数据汇总!#REF!</f>
        <v>#REF!</v>
      </c>
      <c r="D43" s="2" t="str">
        <f>'数据汇总'!C43</f>
        <v>THE NORTH FACE（北面）</v>
      </c>
      <c r="E43" s="2" t="e">
        <f>数据汇总!#REF!</f>
        <v>#REF!</v>
      </c>
      <c r="F43" s="2" t="e">
        <f>数据汇总!#REF!</f>
        <v>#REF!</v>
      </c>
      <c r="G43" s="3" t="str">
        <f>'数据汇总'!D43</f>
        <v>A15A</v>
      </c>
      <c r="H43" s="2" t="e">
        <f>数据汇总!#REF!</f>
        <v>#REF!</v>
      </c>
      <c r="I43" s="2" t="str">
        <f>'数据汇总'!B43</f>
        <v>总代理：威富服饰（中国）有限公司</v>
      </c>
      <c r="J43" s="2" t="e">
        <f>数据汇总!#REF!</f>
        <v>#REF!</v>
      </c>
      <c r="K43" s="2" t="e">
        <f>数据汇总!#REF!</f>
        <v>#REF!</v>
      </c>
      <c r="L43" s="2" t="e">
        <f>数据汇总!#REF!</f>
        <v>#REF!</v>
      </c>
    </row>
    <row r="44" spans="1:12" ht="24">
      <c r="A44" s="2">
        <f>'数据汇总'!A44</f>
        <v>41</v>
      </c>
      <c r="B44" s="2" t="e">
        <f>数据汇总!#REF!</f>
        <v>#REF!</v>
      </c>
      <c r="C44" s="2" t="e">
        <f>数据汇总!#REF!</f>
        <v>#REF!</v>
      </c>
      <c r="D44" s="2" t="str">
        <f>'数据汇总'!C44</f>
        <v>凯慕狮</v>
      </c>
      <c r="E44" s="2" t="e">
        <f>数据汇总!#REF!</f>
        <v>#REF!</v>
      </c>
      <c r="F44" s="2" t="e">
        <f>数据汇总!#REF!</f>
        <v>#REF!</v>
      </c>
      <c r="G44" s="3" t="str">
        <f>'数据汇总'!D44</f>
        <v>KB-1558</v>
      </c>
      <c r="H44" s="2" t="e">
        <f>数据汇总!#REF!</f>
        <v>#REF!</v>
      </c>
      <c r="I44" s="2" t="str">
        <f>'数据汇总'!B44</f>
        <v>常熟市凯慕狮服饰有限公司</v>
      </c>
      <c r="J44" s="2" t="e">
        <f>数据汇总!#REF!</f>
        <v>#REF!</v>
      </c>
      <c r="K44" s="2" t="e">
        <f>数据汇总!#REF!</f>
        <v>#REF!</v>
      </c>
      <c r="L44" s="2" t="e">
        <f>数据汇总!#REF!</f>
        <v>#REF!</v>
      </c>
    </row>
    <row r="45" spans="1:12" ht="24">
      <c r="A45" s="2">
        <f>'数据汇总'!A45</f>
        <v>42</v>
      </c>
      <c r="B45" s="2" t="e">
        <f>数据汇总!#REF!</f>
        <v>#REF!</v>
      </c>
      <c r="C45" s="2" t="e">
        <f>数据汇总!#REF!</f>
        <v>#REF!</v>
      </c>
      <c r="D45" s="2" t="str">
        <f>'数据汇总'!C45</f>
        <v>hehehei</v>
      </c>
      <c r="E45" s="2" t="e">
        <f>数据汇总!#REF!</f>
        <v>#REF!</v>
      </c>
      <c r="F45" s="2" t="e">
        <f>数据汇总!#REF!</f>
        <v>#REF!</v>
      </c>
      <c r="G45" s="3" t="str">
        <f>'数据汇总'!D45</f>
        <v>HP12777290</v>
      </c>
      <c r="H45" s="2" t="e">
        <f>数据汇总!#REF!</f>
        <v>#REF!</v>
      </c>
      <c r="I45" s="2" t="str">
        <f>'数据汇总'!B45</f>
        <v>浙江·平湖市呵呵嘿服饰有限公司</v>
      </c>
      <c r="J45" s="2" t="e">
        <f>数据汇总!#REF!</f>
        <v>#REF!</v>
      </c>
      <c r="K45" s="2" t="e">
        <f>数据汇总!#REF!</f>
        <v>#REF!</v>
      </c>
      <c r="L45" s="2" t="e">
        <f>数据汇总!#REF!</f>
        <v>#REF!</v>
      </c>
    </row>
    <row r="46" spans="1:12" ht="24">
      <c r="A46" s="2">
        <f>'数据汇总'!A46</f>
        <v>43</v>
      </c>
      <c r="B46" s="2" t="e">
        <f>数据汇总!#REF!</f>
        <v>#REF!</v>
      </c>
      <c r="C46" s="2" t="e">
        <f>数据汇总!#REF!</f>
        <v>#REF!</v>
      </c>
      <c r="D46" s="2" t="str">
        <f>'数据汇总'!C46</f>
        <v>酷流</v>
      </c>
      <c r="E46" s="2" t="e">
        <f>数据汇总!#REF!</f>
        <v>#REF!</v>
      </c>
      <c r="F46" s="2" t="e">
        <f>数据汇总!#REF!</f>
        <v>#REF!</v>
      </c>
      <c r="G46" s="3" t="str">
        <f>'数据汇总'!D46</f>
        <v>Y10207</v>
      </c>
      <c r="H46" s="2" t="e">
        <f>数据汇总!#REF!</f>
        <v>#REF!</v>
      </c>
      <c r="I46" s="2" t="str">
        <f>'数据汇总'!B46</f>
        <v>石狮市酷流网络贸易有限公司</v>
      </c>
      <c r="J46" s="2" t="e">
        <f>数据汇总!#REF!</f>
        <v>#REF!</v>
      </c>
      <c r="K46" s="2" t="e">
        <f>数据汇总!#REF!</f>
        <v>#REF!</v>
      </c>
      <c r="L46" s="2" t="e">
        <f>数据汇总!#REF!</f>
        <v>#REF!</v>
      </c>
    </row>
    <row r="47" spans="1:12" ht="24">
      <c r="A47" s="2">
        <f>'数据汇总'!A47</f>
        <v>44</v>
      </c>
      <c r="B47" s="2" t="e">
        <f>数据汇总!#REF!</f>
        <v>#REF!</v>
      </c>
      <c r="C47" s="2" t="e">
        <f>数据汇总!#REF!</f>
        <v>#REF!</v>
      </c>
      <c r="D47" s="2" t="str">
        <f>'数据汇总'!C47</f>
        <v>冰洁</v>
      </c>
      <c r="E47" s="2" t="e">
        <f>数据汇总!#REF!</f>
        <v>#REF!</v>
      </c>
      <c r="F47" s="2" t="e">
        <f>数据汇总!#REF!</f>
        <v>#REF!</v>
      </c>
      <c r="G47" s="3" t="str">
        <f>'数据汇总'!D47</f>
        <v>J1201016</v>
      </c>
      <c r="H47" s="2" t="e">
        <f>数据汇总!#REF!</f>
        <v>#REF!</v>
      </c>
      <c r="I47" s="2" t="str">
        <f>'数据汇总'!B47</f>
        <v>上海冰洁服饰有限公司</v>
      </c>
      <c r="J47" s="2" t="e">
        <f>数据汇总!#REF!</f>
        <v>#REF!</v>
      </c>
      <c r="K47" s="2" t="e">
        <f>数据汇总!#REF!</f>
        <v>#REF!</v>
      </c>
      <c r="L47" s="2" t="e">
        <f>数据汇总!#REF!</f>
        <v>#REF!</v>
      </c>
    </row>
    <row r="48" spans="1:12" ht="24">
      <c r="A48" s="2">
        <f>'数据汇总'!A48</f>
        <v>45</v>
      </c>
      <c r="B48" s="2" t="e">
        <f>数据汇总!#REF!</f>
        <v>#REF!</v>
      </c>
      <c r="C48" s="2" t="e">
        <f>数据汇总!#REF!</f>
        <v>#REF!</v>
      </c>
      <c r="D48" s="2"/>
      <c r="E48" s="2" t="e">
        <f>数据汇总!#REF!</f>
        <v>#REF!</v>
      </c>
      <c r="F48" s="2" t="e">
        <f>数据汇总!#REF!</f>
        <v>#REF!</v>
      </c>
      <c r="G48" s="3" t="str">
        <f>'数据汇总'!D48</f>
        <v>AYMG113-6</v>
      </c>
      <c r="H48" s="2" t="e">
        <f>数据汇总!#REF!</f>
        <v>#REF!</v>
      </c>
      <c r="I48" s="2" t="str">
        <f>'数据汇总'!B48</f>
        <v>李宁（中国）体育用品有限公司</v>
      </c>
      <c r="J48" s="2" t="e">
        <f>数据汇总!#REF!</f>
        <v>#REF!</v>
      </c>
      <c r="K48" s="2" t="e">
        <f>数据汇总!#REF!</f>
        <v>#REF!</v>
      </c>
      <c r="L48" s="2" t="e">
        <f>数据汇总!#REF!</f>
        <v>#REF!</v>
      </c>
    </row>
    <row r="49" spans="1:12" ht="24">
      <c r="A49" s="2">
        <f>'数据汇总'!A49</f>
        <v>46</v>
      </c>
      <c r="B49" s="2" t="e">
        <f>数据汇总!#REF!</f>
        <v>#REF!</v>
      </c>
      <c r="C49" s="2" t="e">
        <f>数据汇总!#REF!</f>
        <v>#REF!</v>
      </c>
      <c r="D49" s="2" t="str">
        <f>'数据汇总'!C49</f>
        <v>BINNIB 宾尼</v>
      </c>
      <c r="E49" s="2" t="e">
        <f>数据汇总!#REF!</f>
        <v>#REF!</v>
      </c>
      <c r="F49" s="2" t="e">
        <f>数据汇总!#REF!</f>
        <v>#REF!</v>
      </c>
      <c r="G49" s="3" t="str">
        <f>'数据汇总'!D49</f>
        <v>TB023</v>
      </c>
      <c r="H49" s="2" t="e">
        <f>数据汇总!#REF!</f>
        <v>#REF!</v>
      </c>
      <c r="I49" s="2" t="str">
        <f>'数据汇总'!B49</f>
        <v>未标注</v>
      </c>
      <c r="J49" s="2" t="e">
        <f>数据汇总!#REF!</f>
        <v>#REF!</v>
      </c>
      <c r="K49" s="2" t="e">
        <f>数据汇总!#REF!</f>
        <v>#REF!</v>
      </c>
      <c r="L49" s="2" t="e">
        <f>数据汇总!#REF!</f>
        <v>#REF!</v>
      </c>
    </row>
    <row r="50" spans="1:12" ht="24">
      <c r="A50" s="2">
        <f>'数据汇总'!A50</f>
        <v>47</v>
      </c>
      <c r="B50" s="2" t="e">
        <f>数据汇总!#REF!</f>
        <v>#REF!</v>
      </c>
      <c r="C50" s="2" t="e">
        <f>数据汇总!#REF!</f>
        <v>#REF!</v>
      </c>
      <c r="D50" s="2" t="str">
        <f>'数据汇总'!C50</f>
        <v>苏醒的乐园</v>
      </c>
      <c r="E50" s="2" t="e">
        <f>数据汇总!#REF!</f>
        <v>#REF!</v>
      </c>
      <c r="F50" s="2" t="e">
        <f>数据汇总!#REF!</f>
        <v>#REF!</v>
      </c>
      <c r="G50" s="3" t="str">
        <f>'数据汇总'!D50</f>
        <v>YRF107</v>
      </c>
      <c r="H50" s="2" t="e">
        <f>数据汇总!#REF!</f>
        <v>#REF!</v>
      </c>
      <c r="I50" s="2" t="str">
        <f>'数据汇总'!B50</f>
        <v>上海苏醒电子商务有限公司</v>
      </c>
      <c r="J50" s="2" t="e">
        <f>数据汇总!#REF!</f>
        <v>#REF!</v>
      </c>
      <c r="K50" s="2" t="e">
        <f>数据汇总!#REF!</f>
        <v>#REF!</v>
      </c>
      <c r="L50" s="2" t="e">
        <f>数据汇总!#REF!</f>
        <v>#REF!</v>
      </c>
    </row>
    <row r="51" spans="1:12" ht="24">
      <c r="A51" s="2">
        <f>'数据汇总'!A51</f>
        <v>48</v>
      </c>
      <c r="B51" s="2" t="e">
        <f>数据汇总!#REF!</f>
        <v>#REF!</v>
      </c>
      <c r="C51" s="2" t="e">
        <f>数据汇总!#REF!</f>
        <v>#REF!</v>
      </c>
      <c r="D51" s="2" t="str">
        <f>'数据汇总'!C51</f>
        <v>当当优品</v>
      </c>
      <c r="E51" s="2" t="e">
        <f>数据汇总!#REF!</f>
        <v>#REF!</v>
      </c>
      <c r="F51" s="2" t="e">
        <f>数据汇总!#REF!</f>
        <v>#REF!</v>
      </c>
      <c r="G51" s="3" t="str">
        <f>'数据汇总'!D51</f>
        <v>BM0054</v>
      </c>
      <c r="H51" s="2" t="e">
        <f>数据汇总!#REF!</f>
        <v>#REF!</v>
      </c>
      <c r="I51" s="2" t="str">
        <f>'数据汇总'!B51</f>
        <v>当当网信息技术有限公司</v>
      </c>
      <c r="J51" s="2" t="e">
        <f>数据汇总!#REF!</f>
        <v>#REF!</v>
      </c>
      <c r="K51" s="2" t="e">
        <f>数据汇总!#REF!</f>
        <v>#REF!</v>
      </c>
      <c r="L51" s="2" t="e">
        <f>数据汇总!#REF!</f>
        <v>#REF!</v>
      </c>
    </row>
    <row r="52" spans="1:12" ht="60">
      <c r="A52" s="2">
        <f>'数据汇总'!A52</f>
        <v>49</v>
      </c>
      <c r="B52" s="2" t="e">
        <f>数据汇总!#REF!</f>
        <v>#REF!</v>
      </c>
      <c r="C52" s="2" t="e">
        <f>数据汇总!#REF!</f>
        <v>#REF!</v>
      </c>
      <c r="D52" s="2" t="str">
        <f>'数据汇总'!C52</f>
        <v>Columbia</v>
      </c>
      <c r="E52" s="2" t="e">
        <f>数据汇总!#REF!</f>
        <v>#REF!</v>
      </c>
      <c r="F52" s="2" t="e">
        <f>数据汇总!#REF!</f>
        <v>#REF!</v>
      </c>
      <c r="G52" s="3" t="str">
        <f>'数据汇总'!D52</f>
        <v>PM5411</v>
      </c>
      <c r="H52" s="2" t="e">
        <f>数据汇总!#REF!</f>
        <v>#REF!</v>
      </c>
      <c r="I52" s="2" t="str">
        <f>'数据汇总'!B52</f>
        <v>桂林市金玲服装有限责任公司
经销商：太古资源（上海）商贸有限公司</v>
      </c>
      <c r="J52" s="2" t="e">
        <f>数据汇总!#REF!</f>
        <v>#REF!</v>
      </c>
      <c r="K52" s="2" t="e">
        <f>数据汇总!#REF!</f>
        <v>#REF!</v>
      </c>
      <c r="L52" s="2" t="e">
        <f>数据汇总!#REF!</f>
        <v>#REF!</v>
      </c>
    </row>
    <row r="53" spans="1:12" ht="40.5" customHeight="1">
      <c r="A53" s="2">
        <f>'数据汇总'!A53</f>
        <v>50</v>
      </c>
      <c r="B53" s="2" t="e">
        <f>数据汇总!#REF!</f>
        <v>#REF!</v>
      </c>
      <c r="C53" s="2" t="e">
        <f>数据汇总!#REF!</f>
        <v>#REF!</v>
      </c>
      <c r="D53" s="2"/>
      <c r="E53" s="2" t="e">
        <f>数据汇总!#REF!</f>
        <v>#REF!</v>
      </c>
      <c r="F53" s="2" t="e">
        <f>数据汇总!#REF!</f>
        <v>#REF!</v>
      </c>
      <c r="G53" s="3" t="str">
        <f>'数据汇总'!D53</f>
        <v>未标注</v>
      </c>
      <c r="H53" s="2" t="e">
        <f>数据汇总!#REF!</f>
        <v>#REF!</v>
      </c>
      <c r="I53" s="2" t="str">
        <f>'数据汇总'!B53</f>
        <v>未标注（无产品标识，属于三无产品）</v>
      </c>
      <c r="J53" s="2" t="e">
        <f>数据汇总!#REF!</f>
        <v>#REF!</v>
      </c>
      <c r="K53" s="2" t="e">
        <f>数据汇总!#REF!</f>
        <v>#REF!</v>
      </c>
      <c r="L53" s="2" t="e">
        <f>数据汇总!#REF!</f>
        <v>#REF!</v>
      </c>
    </row>
  </sheetData>
  <sheetProtection/>
  <mergeCells count="12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rintOptions/>
  <pageMargins left="0.31496062992125984" right="0.1968503937007874" top="0.4724409448818898" bottom="0.275590551181102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6" sqref="T26"/>
    </sheetView>
  </sheetViews>
  <sheetFormatPr defaultColWidth="9.00390625" defaultRowHeight="14.25"/>
  <cols>
    <col min="1" max="1" width="2.875" style="31" customWidth="1"/>
    <col min="2" max="2" width="18.875" style="32" customWidth="1"/>
    <col min="3" max="3" width="8.00390625" style="31" customWidth="1"/>
    <col min="4" max="4" width="11.875" style="31" customWidth="1"/>
    <col min="5" max="5" width="9.50390625" style="31" customWidth="1"/>
    <col min="6" max="6" width="15.25390625" style="32" customWidth="1"/>
    <col min="7" max="7" width="13.375" style="32" customWidth="1"/>
    <col min="8" max="8" width="4.375" style="31" customWidth="1"/>
    <col min="9" max="9" width="5.25390625" style="33" customWidth="1"/>
    <col min="10" max="10" width="5.125" style="7" customWidth="1"/>
    <col min="11" max="11" width="4.00390625" style="34" customWidth="1"/>
    <col min="12" max="12" width="4.75390625" style="7" customWidth="1"/>
    <col min="13" max="13" width="4.00390625" style="34" customWidth="1"/>
    <col min="14" max="14" width="5.125" style="31" customWidth="1"/>
    <col min="15" max="15" width="5.00390625" style="35" customWidth="1"/>
    <col min="16" max="16" width="5.50390625" style="35" customWidth="1"/>
    <col min="17" max="17" width="12.25390625" style="32" customWidth="1"/>
    <col min="18" max="16384" width="9.00390625" style="7" customWidth="1"/>
  </cols>
  <sheetData>
    <row r="1" spans="1:17" ht="20.25">
      <c r="A1" s="86" t="s">
        <v>474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58"/>
      <c r="P1" s="61"/>
      <c r="Q1" s="7"/>
    </row>
    <row r="2" spans="1:17" ht="11.25" customHeight="1">
      <c r="A2" s="85" t="s">
        <v>76</v>
      </c>
      <c r="B2" s="90" t="s">
        <v>78</v>
      </c>
      <c r="C2" s="85" t="s">
        <v>79</v>
      </c>
      <c r="D2" s="89" t="s">
        <v>80</v>
      </c>
      <c r="E2" s="88" t="s">
        <v>284</v>
      </c>
      <c r="F2" s="85" t="s">
        <v>81</v>
      </c>
      <c r="G2" s="85"/>
      <c r="H2" s="85" t="s">
        <v>82</v>
      </c>
      <c r="I2" s="85"/>
      <c r="J2" s="85" t="s">
        <v>83</v>
      </c>
      <c r="K2" s="85"/>
      <c r="L2" s="85" t="s">
        <v>84</v>
      </c>
      <c r="M2" s="85"/>
      <c r="N2" s="75" t="s">
        <v>343</v>
      </c>
      <c r="O2" s="76"/>
      <c r="P2" s="77"/>
      <c r="Q2" s="85" t="s">
        <v>77</v>
      </c>
    </row>
    <row r="3" spans="1:17" ht="11.25">
      <c r="A3" s="85"/>
      <c r="B3" s="90"/>
      <c r="C3" s="85"/>
      <c r="D3" s="89"/>
      <c r="E3" s="89"/>
      <c r="F3" s="54" t="s">
        <v>305</v>
      </c>
      <c r="G3" s="8" t="s">
        <v>86</v>
      </c>
      <c r="H3" s="54" t="s">
        <v>460</v>
      </c>
      <c r="I3" s="9" t="s">
        <v>86</v>
      </c>
      <c r="J3" s="8" t="s">
        <v>85</v>
      </c>
      <c r="K3" s="9" t="s">
        <v>86</v>
      </c>
      <c r="L3" s="8" t="s">
        <v>85</v>
      </c>
      <c r="M3" s="9" t="s">
        <v>86</v>
      </c>
      <c r="N3" s="54" t="s">
        <v>345</v>
      </c>
      <c r="O3" s="59" t="s">
        <v>459</v>
      </c>
      <c r="P3" s="59" t="s">
        <v>350</v>
      </c>
      <c r="Q3" s="85"/>
    </row>
    <row r="4" spans="1:17" ht="22.5">
      <c r="A4" s="8">
        <v>1</v>
      </c>
      <c r="B4" s="37" t="s">
        <v>276</v>
      </c>
      <c r="C4" s="8" t="s">
        <v>13</v>
      </c>
      <c r="D4" s="10" t="s">
        <v>14</v>
      </c>
      <c r="E4" s="5" t="s">
        <v>294</v>
      </c>
      <c r="F4" s="11" t="s">
        <v>329</v>
      </c>
      <c r="G4" s="38" t="s">
        <v>88</v>
      </c>
      <c r="H4" s="12">
        <v>80</v>
      </c>
      <c r="I4" s="13">
        <v>83.6</v>
      </c>
      <c r="J4" s="12" t="s">
        <v>89</v>
      </c>
      <c r="K4" s="14">
        <v>80.2</v>
      </c>
      <c r="L4" s="15" t="s">
        <v>90</v>
      </c>
      <c r="M4" s="14">
        <v>14.8</v>
      </c>
      <c r="N4" s="12" t="s">
        <v>344</v>
      </c>
      <c r="O4" s="16" t="s">
        <v>386</v>
      </c>
      <c r="P4" s="16" t="s">
        <v>423</v>
      </c>
      <c r="Q4" s="11" t="s">
        <v>87</v>
      </c>
    </row>
    <row r="5" spans="1:17" ht="22.5">
      <c r="A5" s="8">
        <v>2</v>
      </c>
      <c r="B5" s="11" t="s">
        <v>92</v>
      </c>
      <c r="C5" s="8" t="s">
        <v>15</v>
      </c>
      <c r="D5" s="10" t="s">
        <v>16</v>
      </c>
      <c r="E5" s="5" t="s">
        <v>293</v>
      </c>
      <c r="F5" s="11" t="s">
        <v>471</v>
      </c>
      <c r="G5" s="39" t="s">
        <v>93</v>
      </c>
      <c r="H5" s="8">
        <v>70</v>
      </c>
      <c r="I5" s="17">
        <v>70.3</v>
      </c>
      <c r="J5" s="8" t="s">
        <v>17</v>
      </c>
      <c r="K5" s="18">
        <v>64.2</v>
      </c>
      <c r="L5" s="41" t="s">
        <v>296</v>
      </c>
      <c r="M5" s="42">
        <v>14.1</v>
      </c>
      <c r="N5" s="45" t="s">
        <v>346</v>
      </c>
      <c r="O5" s="49" t="s">
        <v>387</v>
      </c>
      <c r="P5" s="49" t="s">
        <v>424</v>
      </c>
      <c r="Q5" s="51" t="s">
        <v>299</v>
      </c>
    </row>
    <row r="6" spans="1:17" ht="22.5">
      <c r="A6" s="8">
        <v>3</v>
      </c>
      <c r="B6" s="11" t="s">
        <v>96</v>
      </c>
      <c r="C6" s="8" t="s">
        <v>97</v>
      </c>
      <c r="D6" s="10" t="s">
        <v>18</v>
      </c>
      <c r="E6" s="5" t="s">
        <v>293</v>
      </c>
      <c r="F6" s="11" t="s">
        <v>309</v>
      </c>
      <c r="G6" s="38" t="s">
        <v>98</v>
      </c>
      <c r="H6" s="12">
        <v>90</v>
      </c>
      <c r="I6" s="13">
        <v>89.5</v>
      </c>
      <c r="J6" s="12" t="s">
        <v>19</v>
      </c>
      <c r="K6" s="14">
        <v>84.7</v>
      </c>
      <c r="L6" s="15" t="s">
        <v>99</v>
      </c>
      <c r="M6" s="14">
        <v>15.5</v>
      </c>
      <c r="N6" s="12" t="s">
        <v>347</v>
      </c>
      <c r="O6" s="16" t="s">
        <v>388</v>
      </c>
      <c r="P6" s="16" t="s">
        <v>425</v>
      </c>
      <c r="Q6" s="11" t="s">
        <v>95</v>
      </c>
    </row>
    <row r="7" spans="1:17" ht="22.5">
      <c r="A7" s="8">
        <v>4</v>
      </c>
      <c r="B7" s="11" t="s">
        <v>100</v>
      </c>
      <c r="C7" s="8" t="s">
        <v>101</v>
      </c>
      <c r="D7" s="10" t="s">
        <v>20</v>
      </c>
      <c r="E7" s="5" t="s">
        <v>293</v>
      </c>
      <c r="F7" s="11" t="s">
        <v>309</v>
      </c>
      <c r="G7" s="38" t="s">
        <v>102</v>
      </c>
      <c r="H7" s="12">
        <v>90</v>
      </c>
      <c r="I7" s="13">
        <v>91.1</v>
      </c>
      <c r="J7" s="12" t="s">
        <v>103</v>
      </c>
      <c r="K7" s="14">
        <v>88.5</v>
      </c>
      <c r="L7" s="15" t="s">
        <v>104</v>
      </c>
      <c r="M7" s="14">
        <v>17.4</v>
      </c>
      <c r="N7" s="12" t="s">
        <v>348</v>
      </c>
      <c r="O7" s="16" t="s">
        <v>389</v>
      </c>
      <c r="P7" s="16" t="s">
        <v>426</v>
      </c>
      <c r="Q7" s="11" t="s">
        <v>95</v>
      </c>
    </row>
    <row r="8" spans="1:17" ht="22.5">
      <c r="A8" s="8">
        <v>5</v>
      </c>
      <c r="B8" s="11" t="s">
        <v>105</v>
      </c>
      <c r="C8" s="8" t="s">
        <v>106</v>
      </c>
      <c r="D8" s="10" t="s">
        <v>21</v>
      </c>
      <c r="E8" s="5" t="s">
        <v>293</v>
      </c>
      <c r="F8" s="11" t="s">
        <v>309</v>
      </c>
      <c r="G8" s="38" t="s">
        <v>107</v>
      </c>
      <c r="H8" s="12">
        <v>90</v>
      </c>
      <c r="I8" s="13">
        <v>88.1</v>
      </c>
      <c r="J8" s="12" t="s">
        <v>108</v>
      </c>
      <c r="K8" s="14">
        <v>82.7</v>
      </c>
      <c r="L8" s="15" t="s">
        <v>109</v>
      </c>
      <c r="M8" s="14">
        <v>14</v>
      </c>
      <c r="N8" s="12" t="s">
        <v>349</v>
      </c>
      <c r="O8" s="40" t="s">
        <v>390</v>
      </c>
      <c r="P8" s="40" t="s">
        <v>427</v>
      </c>
      <c r="Q8" s="11" t="s">
        <v>91</v>
      </c>
    </row>
    <row r="9" spans="1:17" ht="46.5" customHeight="1">
      <c r="A9" s="8">
        <v>6</v>
      </c>
      <c r="B9" s="11" t="s">
        <v>111</v>
      </c>
      <c r="C9" s="8" t="s">
        <v>112</v>
      </c>
      <c r="D9" s="10" t="s">
        <v>22</v>
      </c>
      <c r="E9" s="5" t="s">
        <v>293</v>
      </c>
      <c r="F9" s="11" t="s">
        <v>472</v>
      </c>
      <c r="G9" s="38" t="s">
        <v>113</v>
      </c>
      <c r="H9" s="12">
        <v>90</v>
      </c>
      <c r="I9" s="13">
        <v>92.5</v>
      </c>
      <c r="J9" s="12" t="s">
        <v>114</v>
      </c>
      <c r="K9" s="14">
        <v>87.2</v>
      </c>
      <c r="L9" s="15" t="s">
        <v>115</v>
      </c>
      <c r="M9" s="14">
        <v>15.3</v>
      </c>
      <c r="N9" s="12" t="s">
        <v>351</v>
      </c>
      <c r="O9" s="40" t="s">
        <v>385</v>
      </c>
      <c r="P9" s="40" t="s">
        <v>428</v>
      </c>
      <c r="Q9" s="11" t="s">
        <v>110</v>
      </c>
    </row>
    <row r="10" spans="1:17" ht="22.5">
      <c r="A10" s="8">
        <v>7</v>
      </c>
      <c r="B10" s="11" t="s">
        <v>116</v>
      </c>
      <c r="C10" s="8" t="s">
        <v>117</v>
      </c>
      <c r="D10" s="19" t="s">
        <v>23</v>
      </c>
      <c r="E10" s="5" t="s">
        <v>293</v>
      </c>
      <c r="F10" s="11" t="s">
        <v>309</v>
      </c>
      <c r="G10" s="38" t="s">
        <v>118</v>
      </c>
      <c r="H10" s="12">
        <v>90</v>
      </c>
      <c r="I10" s="13">
        <v>93.2</v>
      </c>
      <c r="J10" s="12" t="s">
        <v>108</v>
      </c>
      <c r="K10" s="14">
        <v>90</v>
      </c>
      <c r="L10" s="15" t="s">
        <v>109</v>
      </c>
      <c r="M10" s="14">
        <v>15.6</v>
      </c>
      <c r="N10" s="12" t="s">
        <v>353</v>
      </c>
      <c r="O10" s="40" t="s">
        <v>361</v>
      </c>
      <c r="P10" s="40" t="s">
        <v>429</v>
      </c>
      <c r="Q10" s="11" t="s">
        <v>91</v>
      </c>
    </row>
    <row r="11" spans="1:17" ht="22.5">
      <c r="A11" s="8">
        <v>8</v>
      </c>
      <c r="B11" s="11" t="s">
        <v>119</v>
      </c>
      <c r="C11" s="8" t="s">
        <v>120</v>
      </c>
      <c r="D11" s="10" t="s">
        <v>121</v>
      </c>
      <c r="E11" s="5" t="s">
        <v>293</v>
      </c>
      <c r="F11" s="11" t="s">
        <v>309</v>
      </c>
      <c r="G11" s="38" t="s">
        <v>107</v>
      </c>
      <c r="H11" s="12">
        <v>80</v>
      </c>
      <c r="I11" s="13">
        <v>81.9</v>
      </c>
      <c r="J11" s="12" t="s">
        <v>122</v>
      </c>
      <c r="K11" s="14">
        <v>77.9</v>
      </c>
      <c r="L11" s="15" t="s">
        <v>109</v>
      </c>
      <c r="M11" s="14">
        <v>15.6</v>
      </c>
      <c r="N11" s="12" t="s">
        <v>352</v>
      </c>
      <c r="O11" s="40" t="s">
        <v>391</v>
      </c>
      <c r="P11" s="40" t="s">
        <v>430</v>
      </c>
      <c r="Q11" s="11" t="s">
        <v>91</v>
      </c>
    </row>
    <row r="12" spans="1:17" ht="22.5">
      <c r="A12" s="8">
        <v>9</v>
      </c>
      <c r="B12" s="11" t="s">
        <v>123</v>
      </c>
      <c r="C12" s="8" t="s">
        <v>24</v>
      </c>
      <c r="D12" s="10" t="s">
        <v>25</v>
      </c>
      <c r="E12" s="5" t="s">
        <v>293</v>
      </c>
      <c r="F12" s="11" t="s">
        <v>309</v>
      </c>
      <c r="G12" s="38" t="s">
        <v>102</v>
      </c>
      <c r="H12" s="12">
        <v>90</v>
      </c>
      <c r="I12" s="13">
        <v>89.9</v>
      </c>
      <c r="J12" s="12" t="s">
        <v>103</v>
      </c>
      <c r="K12" s="14">
        <v>87.8</v>
      </c>
      <c r="L12" s="15" t="s">
        <v>104</v>
      </c>
      <c r="M12" s="14">
        <v>15.6</v>
      </c>
      <c r="N12" s="12" t="s">
        <v>353</v>
      </c>
      <c r="O12" s="40" t="s">
        <v>392</v>
      </c>
      <c r="P12" s="40" t="s">
        <v>430</v>
      </c>
      <c r="Q12" s="11" t="s">
        <v>95</v>
      </c>
    </row>
    <row r="13" spans="1:17" ht="33">
      <c r="A13" s="8">
        <v>10</v>
      </c>
      <c r="B13" s="11" t="s">
        <v>125</v>
      </c>
      <c r="C13" s="8" t="s">
        <v>126</v>
      </c>
      <c r="D13" s="10" t="s">
        <v>127</v>
      </c>
      <c r="E13" s="5" t="s">
        <v>293</v>
      </c>
      <c r="F13" s="11" t="s">
        <v>306</v>
      </c>
      <c r="G13" s="38" t="s">
        <v>467</v>
      </c>
      <c r="H13" s="12">
        <v>90</v>
      </c>
      <c r="I13" s="13">
        <v>91.9</v>
      </c>
      <c r="J13" s="12" t="s">
        <v>103</v>
      </c>
      <c r="K13" s="14">
        <v>82.1</v>
      </c>
      <c r="L13" s="15" t="s">
        <v>104</v>
      </c>
      <c r="M13" s="14">
        <v>14.3</v>
      </c>
      <c r="N13" s="12" t="s">
        <v>410</v>
      </c>
      <c r="O13" s="40" t="s">
        <v>353</v>
      </c>
      <c r="P13" s="40" t="s">
        <v>431</v>
      </c>
      <c r="Q13" s="11" t="s">
        <v>124</v>
      </c>
    </row>
    <row r="14" spans="1:17" ht="33">
      <c r="A14" s="8">
        <v>11</v>
      </c>
      <c r="B14" s="11" t="s">
        <v>129</v>
      </c>
      <c r="C14" s="8" t="s">
        <v>26</v>
      </c>
      <c r="D14" s="10" t="s">
        <v>130</v>
      </c>
      <c r="E14" s="5" t="s">
        <v>293</v>
      </c>
      <c r="F14" s="11" t="s">
        <v>307</v>
      </c>
      <c r="G14" s="38" t="s">
        <v>102</v>
      </c>
      <c r="H14" s="12">
        <v>80</v>
      </c>
      <c r="I14" s="13">
        <v>82.2</v>
      </c>
      <c r="J14" s="12" t="s">
        <v>131</v>
      </c>
      <c r="K14" s="14">
        <v>75.4</v>
      </c>
      <c r="L14" s="15" t="s">
        <v>132</v>
      </c>
      <c r="M14" s="14">
        <v>14.9</v>
      </c>
      <c r="N14" s="12" t="s">
        <v>354</v>
      </c>
      <c r="O14" s="40" t="s">
        <v>393</v>
      </c>
      <c r="P14" s="40" t="s">
        <v>432</v>
      </c>
      <c r="Q14" s="11" t="s">
        <v>128</v>
      </c>
    </row>
    <row r="15" spans="1:17" ht="22.5">
      <c r="A15" s="8">
        <v>12</v>
      </c>
      <c r="B15" s="37" t="s">
        <v>277</v>
      </c>
      <c r="C15" s="8" t="s">
        <v>27</v>
      </c>
      <c r="D15" s="10" t="s">
        <v>28</v>
      </c>
      <c r="E15" s="5" t="s">
        <v>293</v>
      </c>
      <c r="F15" s="11" t="s">
        <v>308</v>
      </c>
      <c r="G15" s="38" t="s">
        <v>135</v>
      </c>
      <c r="H15" s="12">
        <v>90</v>
      </c>
      <c r="I15" s="13">
        <v>94.3</v>
      </c>
      <c r="J15" s="12" t="s">
        <v>108</v>
      </c>
      <c r="K15" s="14">
        <v>92.2</v>
      </c>
      <c r="L15" s="15" t="s">
        <v>109</v>
      </c>
      <c r="M15" s="14">
        <v>16.3</v>
      </c>
      <c r="N15" s="12" t="s">
        <v>355</v>
      </c>
      <c r="O15" s="40" t="s">
        <v>394</v>
      </c>
      <c r="P15" s="40" t="s">
        <v>433</v>
      </c>
      <c r="Q15" s="11" t="s">
        <v>133</v>
      </c>
    </row>
    <row r="16" spans="1:17" ht="22.5">
      <c r="A16" s="8">
        <v>13</v>
      </c>
      <c r="B16" s="11" t="s">
        <v>136</v>
      </c>
      <c r="C16" s="8" t="s">
        <v>137</v>
      </c>
      <c r="D16" s="10" t="s">
        <v>29</v>
      </c>
      <c r="E16" s="5" t="s">
        <v>293</v>
      </c>
      <c r="F16" s="11" t="s">
        <v>309</v>
      </c>
      <c r="G16" s="38" t="s">
        <v>107</v>
      </c>
      <c r="H16" s="12">
        <v>75</v>
      </c>
      <c r="I16" s="13">
        <v>76.2</v>
      </c>
      <c r="J16" s="12" t="s">
        <v>138</v>
      </c>
      <c r="K16" s="14">
        <v>72.7</v>
      </c>
      <c r="L16" s="15" t="s">
        <v>109</v>
      </c>
      <c r="M16" s="14">
        <v>15.5</v>
      </c>
      <c r="N16" s="12" t="s">
        <v>351</v>
      </c>
      <c r="O16" s="20" t="s">
        <v>395</v>
      </c>
      <c r="P16" s="40">
        <v>11.7</v>
      </c>
      <c r="Q16" s="11" t="s">
        <v>133</v>
      </c>
    </row>
    <row r="17" spans="1:17" s="27" customFormat="1" ht="22.5">
      <c r="A17" s="21">
        <v>14</v>
      </c>
      <c r="B17" s="22" t="s">
        <v>139</v>
      </c>
      <c r="C17" s="21" t="s">
        <v>30</v>
      </c>
      <c r="D17" s="23" t="s">
        <v>31</v>
      </c>
      <c r="E17" s="6" t="s">
        <v>293</v>
      </c>
      <c r="F17" s="55" t="s">
        <v>310</v>
      </c>
      <c r="G17" s="30" t="s">
        <v>140</v>
      </c>
      <c r="H17" s="21">
        <v>70</v>
      </c>
      <c r="I17" s="24">
        <v>70.8</v>
      </c>
      <c r="J17" s="21" t="s">
        <v>141</v>
      </c>
      <c r="K17" s="25">
        <v>67.9</v>
      </c>
      <c r="L17" s="26" t="s">
        <v>142</v>
      </c>
      <c r="M17" s="25">
        <v>14.3</v>
      </c>
      <c r="N17" s="12" t="s">
        <v>356</v>
      </c>
      <c r="O17" s="23" t="s">
        <v>396</v>
      </c>
      <c r="P17" s="23" t="s">
        <v>434</v>
      </c>
      <c r="Q17" s="11" t="s">
        <v>133</v>
      </c>
    </row>
    <row r="18" spans="1:17" ht="22.5">
      <c r="A18" s="8">
        <v>15</v>
      </c>
      <c r="B18" s="11" t="s">
        <v>144</v>
      </c>
      <c r="C18" s="8" t="s">
        <v>32</v>
      </c>
      <c r="D18" s="10" t="s">
        <v>33</v>
      </c>
      <c r="E18" s="5" t="s">
        <v>293</v>
      </c>
      <c r="F18" s="11" t="s">
        <v>219</v>
      </c>
      <c r="G18" s="38" t="s">
        <v>145</v>
      </c>
      <c r="H18" s="12">
        <v>90</v>
      </c>
      <c r="I18" s="13">
        <v>91</v>
      </c>
      <c r="J18" s="12" t="s">
        <v>108</v>
      </c>
      <c r="K18" s="14">
        <v>85.4</v>
      </c>
      <c r="L18" s="15" t="s">
        <v>109</v>
      </c>
      <c r="M18" s="14">
        <v>14.2</v>
      </c>
      <c r="N18" s="12" t="s">
        <v>357</v>
      </c>
      <c r="O18" s="40" t="s">
        <v>397</v>
      </c>
      <c r="P18" s="40" t="s">
        <v>435</v>
      </c>
      <c r="Q18" s="11" t="s">
        <v>143</v>
      </c>
    </row>
    <row r="19" spans="1:17" ht="22.5">
      <c r="A19" s="8">
        <v>16</v>
      </c>
      <c r="B19" s="11" t="s">
        <v>147</v>
      </c>
      <c r="C19" s="8" t="s">
        <v>34</v>
      </c>
      <c r="D19" s="10" t="s">
        <v>35</v>
      </c>
      <c r="E19" s="5" t="s">
        <v>293</v>
      </c>
      <c r="F19" s="11" t="s">
        <v>311</v>
      </c>
      <c r="G19" s="38" t="s">
        <v>148</v>
      </c>
      <c r="H19" s="12">
        <v>90</v>
      </c>
      <c r="I19" s="13">
        <v>93.7</v>
      </c>
      <c r="J19" s="12" t="s">
        <v>149</v>
      </c>
      <c r="K19" s="14">
        <v>87.8</v>
      </c>
      <c r="L19" s="15" t="s">
        <v>132</v>
      </c>
      <c r="M19" s="14">
        <v>16.7</v>
      </c>
      <c r="N19" s="12" t="s">
        <v>358</v>
      </c>
      <c r="O19" s="40" t="s">
        <v>358</v>
      </c>
      <c r="P19" s="40" t="s">
        <v>436</v>
      </c>
      <c r="Q19" s="11" t="s">
        <v>146</v>
      </c>
    </row>
    <row r="20" spans="1:17" ht="45">
      <c r="A20" s="8">
        <v>17</v>
      </c>
      <c r="B20" s="11" t="s">
        <v>151</v>
      </c>
      <c r="C20" s="8" t="s">
        <v>152</v>
      </c>
      <c r="D20" s="10" t="s">
        <v>36</v>
      </c>
      <c r="E20" s="5" t="s">
        <v>293</v>
      </c>
      <c r="F20" s="11" t="s">
        <v>312</v>
      </c>
      <c r="G20" s="38" t="s">
        <v>153</v>
      </c>
      <c r="H20" s="12">
        <v>90</v>
      </c>
      <c r="I20" s="13">
        <v>90.8</v>
      </c>
      <c r="J20" s="12" t="s">
        <v>149</v>
      </c>
      <c r="K20" s="14">
        <v>87</v>
      </c>
      <c r="L20" s="15" t="s">
        <v>132</v>
      </c>
      <c r="M20" s="14">
        <v>14.9</v>
      </c>
      <c r="N20" s="12" t="s">
        <v>359</v>
      </c>
      <c r="O20" s="40" t="s">
        <v>398</v>
      </c>
      <c r="P20" s="40" t="s">
        <v>437</v>
      </c>
      <c r="Q20" s="11" t="s">
        <v>150</v>
      </c>
    </row>
    <row r="21" spans="1:17" s="27" customFormat="1" ht="22.5">
      <c r="A21" s="21">
        <v>18</v>
      </c>
      <c r="B21" s="22" t="s">
        <v>155</v>
      </c>
      <c r="C21" s="21" t="s">
        <v>37</v>
      </c>
      <c r="D21" s="23" t="s">
        <v>38</v>
      </c>
      <c r="E21" s="6" t="s">
        <v>293</v>
      </c>
      <c r="F21" s="38" t="s">
        <v>313</v>
      </c>
      <c r="G21" s="30" t="s">
        <v>156</v>
      </c>
      <c r="H21" s="21">
        <v>90</v>
      </c>
      <c r="I21" s="24">
        <v>88.3</v>
      </c>
      <c r="J21" s="21" t="s">
        <v>157</v>
      </c>
      <c r="K21" s="25">
        <v>82.1</v>
      </c>
      <c r="L21" s="26"/>
      <c r="M21" s="25"/>
      <c r="N21" s="20" t="s">
        <v>360</v>
      </c>
      <c r="O21" s="40" t="s">
        <v>399</v>
      </c>
      <c r="P21" s="40" t="s">
        <v>438</v>
      </c>
      <c r="Q21" s="11" t="s">
        <v>154</v>
      </c>
    </row>
    <row r="22" spans="1:17" ht="56.25">
      <c r="A22" s="8">
        <v>19</v>
      </c>
      <c r="B22" s="11" t="s">
        <v>159</v>
      </c>
      <c r="C22" s="53" t="s">
        <v>304</v>
      </c>
      <c r="D22" s="10" t="s">
        <v>160</v>
      </c>
      <c r="E22" s="5" t="s">
        <v>293</v>
      </c>
      <c r="F22" s="11" t="s">
        <v>314</v>
      </c>
      <c r="G22" s="39" t="s">
        <v>161</v>
      </c>
      <c r="H22" s="8">
        <v>50</v>
      </c>
      <c r="I22" s="17">
        <v>53.6</v>
      </c>
      <c r="J22" s="8" t="s">
        <v>162</v>
      </c>
      <c r="K22" s="18">
        <v>46.8</v>
      </c>
      <c r="L22" s="19" t="s">
        <v>163</v>
      </c>
      <c r="M22" s="18">
        <v>11.5</v>
      </c>
      <c r="N22" s="45" t="s">
        <v>361</v>
      </c>
      <c r="O22" s="49" t="s">
        <v>400</v>
      </c>
      <c r="P22" s="49" t="s">
        <v>439</v>
      </c>
      <c r="Q22" s="51" t="s">
        <v>298</v>
      </c>
    </row>
    <row r="23" spans="1:17" s="27" customFormat="1" ht="56.25">
      <c r="A23" s="21">
        <v>20</v>
      </c>
      <c r="B23" s="22" t="s">
        <v>165</v>
      </c>
      <c r="C23" s="21" t="s">
        <v>39</v>
      </c>
      <c r="D23" s="23" t="s">
        <v>40</v>
      </c>
      <c r="E23" s="6" t="s">
        <v>293</v>
      </c>
      <c r="F23" s="55" t="s">
        <v>315</v>
      </c>
      <c r="G23" s="38" t="s">
        <v>466</v>
      </c>
      <c r="H23" s="21">
        <v>80</v>
      </c>
      <c r="I23" s="24">
        <v>82.4</v>
      </c>
      <c r="J23" s="21" t="s">
        <v>166</v>
      </c>
      <c r="K23" s="25">
        <v>80.2</v>
      </c>
      <c r="L23" s="26" t="s">
        <v>167</v>
      </c>
      <c r="M23" s="25">
        <v>14.3</v>
      </c>
      <c r="N23" s="12" t="s">
        <v>362</v>
      </c>
      <c r="O23" s="23" t="s">
        <v>401</v>
      </c>
      <c r="P23" s="23" t="s">
        <v>440</v>
      </c>
      <c r="Q23" s="11" t="s">
        <v>164</v>
      </c>
    </row>
    <row r="24" spans="1:17" ht="33.75">
      <c r="A24" s="8">
        <v>21</v>
      </c>
      <c r="B24" s="11" t="s">
        <v>169</v>
      </c>
      <c r="C24" s="8" t="s">
        <v>170</v>
      </c>
      <c r="D24" s="10" t="s">
        <v>41</v>
      </c>
      <c r="E24" s="5" t="s">
        <v>293</v>
      </c>
      <c r="F24" s="11" t="s">
        <v>316</v>
      </c>
      <c r="G24" s="39" t="s">
        <v>171</v>
      </c>
      <c r="H24" s="8">
        <v>95</v>
      </c>
      <c r="I24" s="17">
        <v>95.3</v>
      </c>
      <c r="J24" s="8" t="s">
        <v>17</v>
      </c>
      <c r="K24" s="18">
        <v>91.8</v>
      </c>
      <c r="L24" s="19" t="s">
        <v>172</v>
      </c>
      <c r="M24" s="18">
        <v>19.1</v>
      </c>
      <c r="N24" s="8" t="s">
        <v>363</v>
      </c>
      <c r="O24" s="10" t="s">
        <v>402</v>
      </c>
      <c r="P24" s="10" t="s">
        <v>441</v>
      </c>
      <c r="Q24" s="11" t="s">
        <v>168</v>
      </c>
    </row>
    <row r="25" spans="1:17" s="27" customFormat="1" ht="45">
      <c r="A25" s="21">
        <v>22</v>
      </c>
      <c r="B25" s="22" t="s">
        <v>173</v>
      </c>
      <c r="C25" s="21" t="s">
        <v>42</v>
      </c>
      <c r="D25" s="23" t="s">
        <v>43</v>
      </c>
      <c r="E25" s="6" t="s">
        <v>293</v>
      </c>
      <c r="F25" s="55" t="s">
        <v>318</v>
      </c>
      <c r="G25" s="28" t="s">
        <v>174</v>
      </c>
      <c r="H25" s="21">
        <v>70</v>
      </c>
      <c r="I25" s="24">
        <v>68.2</v>
      </c>
      <c r="J25" s="43" t="s">
        <v>175</v>
      </c>
      <c r="K25" s="47">
        <v>54.5</v>
      </c>
      <c r="L25" s="48" t="s">
        <v>176</v>
      </c>
      <c r="M25" s="47">
        <v>10.8</v>
      </c>
      <c r="N25" s="62" t="s">
        <v>342</v>
      </c>
      <c r="O25" s="23" t="s">
        <v>404</v>
      </c>
      <c r="P25" s="23" t="s">
        <v>17</v>
      </c>
      <c r="Q25" s="51" t="s">
        <v>298</v>
      </c>
    </row>
    <row r="26" spans="1:17" ht="33.75">
      <c r="A26" s="8">
        <v>23</v>
      </c>
      <c r="B26" s="11" t="s">
        <v>177</v>
      </c>
      <c r="C26" s="8" t="s">
        <v>178</v>
      </c>
      <c r="D26" s="10" t="s">
        <v>44</v>
      </c>
      <c r="E26" s="5" t="s">
        <v>293</v>
      </c>
      <c r="F26" s="11" t="s">
        <v>317</v>
      </c>
      <c r="G26" s="29" t="s">
        <v>179</v>
      </c>
      <c r="H26" s="8">
        <v>90</v>
      </c>
      <c r="I26" s="17">
        <v>90</v>
      </c>
      <c r="J26" s="8" t="s">
        <v>180</v>
      </c>
      <c r="K26" s="18">
        <v>86.9</v>
      </c>
      <c r="L26" s="19" t="s">
        <v>181</v>
      </c>
      <c r="M26" s="18">
        <v>16</v>
      </c>
      <c r="N26" s="8" t="s">
        <v>364</v>
      </c>
      <c r="O26" s="10" t="s">
        <v>405</v>
      </c>
      <c r="P26" s="10" t="s">
        <v>442</v>
      </c>
      <c r="Q26" s="11" t="s">
        <v>168</v>
      </c>
    </row>
    <row r="27" spans="1:17" ht="22.5">
      <c r="A27" s="8">
        <v>24</v>
      </c>
      <c r="B27" s="11" t="s">
        <v>182</v>
      </c>
      <c r="C27" s="8" t="s">
        <v>45</v>
      </c>
      <c r="D27" s="10" t="s">
        <v>46</v>
      </c>
      <c r="E27" s="5" t="s">
        <v>293</v>
      </c>
      <c r="F27" s="11" t="s">
        <v>219</v>
      </c>
      <c r="G27" s="29" t="s">
        <v>465</v>
      </c>
      <c r="H27" s="8">
        <v>90</v>
      </c>
      <c r="I27" s="17">
        <v>91.4</v>
      </c>
      <c r="J27" s="8" t="s">
        <v>180</v>
      </c>
      <c r="K27" s="18">
        <v>88</v>
      </c>
      <c r="L27" s="19" t="s">
        <v>181</v>
      </c>
      <c r="M27" s="18">
        <v>14.9</v>
      </c>
      <c r="N27" s="8" t="s">
        <v>365</v>
      </c>
      <c r="O27" s="10" t="s">
        <v>406</v>
      </c>
      <c r="P27" s="10" t="s">
        <v>443</v>
      </c>
      <c r="Q27" s="11" t="s">
        <v>168</v>
      </c>
    </row>
    <row r="28" spans="1:17" ht="44.25">
      <c r="A28" s="8">
        <v>25</v>
      </c>
      <c r="B28" s="11" t="s">
        <v>183</v>
      </c>
      <c r="C28" s="8" t="s">
        <v>47</v>
      </c>
      <c r="D28" s="10" t="s">
        <v>48</v>
      </c>
      <c r="E28" s="5" t="s">
        <v>293</v>
      </c>
      <c r="F28" s="11" t="s">
        <v>325</v>
      </c>
      <c r="G28" s="29" t="s">
        <v>184</v>
      </c>
      <c r="H28" s="8">
        <v>60</v>
      </c>
      <c r="I28" s="17">
        <v>60.1</v>
      </c>
      <c r="J28" s="8" t="s">
        <v>185</v>
      </c>
      <c r="K28" s="18">
        <v>54.6</v>
      </c>
      <c r="L28" s="19" t="s">
        <v>186</v>
      </c>
      <c r="M28" s="18">
        <v>12.5</v>
      </c>
      <c r="N28" s="8" t="s">
        <v>366</v>
      </c>
      <c r="O28" s="10" t="s">
        <v>407</v>
      </c>
      <c r="P28" s="10" t="s">
        <v>432</v>
      </c>
      <c r="Q28" s="11" t="s">
        <v>158</v>
      </c>
    </row>
    <row r="29" spans="1:17" s="27" customFormat="1" ht="44.25">
      <c r="A29" s="21">
        <v>26</v>
      </c>
      <c r="B29" s="22" t="s">
        <v>188</v>
      </c>
      <c r="C29" s="21" t="s">
        <v>189</v>
      </c>
      <c r="D29" s="23" t="s">
        <v>49</v>
      </c>
      <c r="E29" s="6" t="s">
        <v>293</v>
      </c>
      <c r="F29" s="56" t="s">
        <v>319</v>
      </c>
      <c r="G29" s="28" t="s">
        <v>190</v>
      </c>
      <c r="H29" s="21">
        <v>80</v>
      </c>
      <c r="I29" s="24">
        <v>83.2</v>
      </c>
      <c r="J29" s="21" t="s">
        <v>191</v>
      </c>
      <c r="K29" s="25">
        <v>77.4</v>
      </c>
      <c r="L29" s="26" t="s">
        <v>176</v>
      </c>
      <c r="M29" s="25">
        <v>14.6</v>
      </c>
      <c r="N29" s="12" t="s">
        <v>367</v>
      </c>
      <c r="O29" s="52" t="s">
        <v>408</v>
      </c>
      <c r="P29" s="23">
        <v>-4.3</v>
      </c>
      <c r="Q29" s="11" t="s">
        <v>187</v>
      </c>
    </row>
    <row r="30" spans="1:17" ht="22.5">
      <c r="A30" s="8">
        <v>27</v>
      </c>
      <c r="B30" s="11" t="s">
        <v>192</v>
      </c>
      <c r="C30" s="8" t="s">
        <v>50</v>
      </c>
      <c r="D30" s="10" t="s">
        <v>51</v>
      </c>
      <c r="E30" s="5" t="s">
        <v>293</v>
      </c>
      <c r="F30" s="11" t="s">
        <v>320</v>
      </c>
      <c r="G30" s="29" t="s">
        <v>193</v>
      </c>
      <c r="H30" s="8">
        <v>70</v>
      </c>
      <c r="I30" s="17">
        <v>71.7</v>
      </c>
      <c r="J30" s="8" t="s">
        <v>194</v>
      </c>
      <c r="K30" s="18">
        <v>68.4</v>
      </c>
      <c r="L30" s="19" t="s">
        <v>181</v>
      </c>
      <c r="M30" s="18">
        <v>14.3</v>
      </c>
      <c r="N30" s="8" t="s">
        <v>368</v>
      </c>
      <c r="O30" s="10" t="s">
        <v>409</v>
      </c>
      <c r="P30" s="10" t="s">
        <v>444</v>
      </c>
      <c r="Q30" s="11" t="s">
        <v>168</v>
      </c>
    </row>
    <row r="31" spans="1:17" s="27" customFormat="1" ht="45">
      <c r="A31" s="21">
        <v>28</v>
      </c>
      <c r="B31" s="22" t="s">
        <v>195</v>
      </c>
      <c r="C31" s="21" t="s">
        <v>52</v>
      </c>
      <c r="D31" s="23" t="s">
        <v>53</v>
      </c>
      <c r="E31" s="6" t="s">
        <v>293</v>
      </c>
      <c r="F31" s="55" t="s">
        <v>324</v>
      </c>
      <c r="G31" s="56" t="s">
        <v>464</v>
      </c>
      <c r="H31" s="21">
        <v>80</v>
      </c>
      <c r="I31" s="24">
        <v>81.3</v>
      </c>
      <c r="J31" s="21" t="s">
        <v>196</v>
      </c>
      <c r="K31" s="25">
        <v>74.9</v>
      </c>
      <c r="L31" s="26" t="s">
        <v>142</v>
      </c>
      <c r="M31" s="25">
        <v>14.2</v>
      </c>
      <c r="N31" s="60" t="s">
        <v>369</v>
      </c>
      <c r="O31" s="50" t="s">
        <v>371</v>
      </c>
      <c r="P31" s="50" t="s">
        <v>445</v>
      </c>
      <c r="Q31" s="51" t="s">
        <v>300</v>
      </c>
    </row>
    <row r="32" spans="1:17" ht="55.5">
      <c r="A32" s="8">
        <v>29</v>
      </c>
      <c r="B32" s="11" t="s">
        <v>279</v>
      </c>
      <c r="C32" s="8" t="s">
        <v>280</v>
      </c>
      <c r="D32" s="10" t="s">
        <v>273</v>
      </c>
      <c r="E32" s="5" t="s">
        <v>293</v>
      </c>
      <c r="F32" s="11" t="s">
        <v>323</v>
      </c>
      <c r="G32" s="29" t="s">
        <v>281</v>
      </c>
      <c r="H32" s="8">
        <v>90</v>
      </c>
      <c r="I32" s="17">
        <v>92.3</v>
      </c>
      <c r="J32" s="8" t="s">
        <v>180</v>
      </c>
      <c r="K32" s="18">
        <v>88.2</v>
      </c>
      <c r="L32" s="19" t="s">
        <v>181</v>
      </c>
      <c r="M32" s="18">
        <v>15.6</v>
      </c>
      <c r="N32" s="8" t="s">
        <v>370</v>
      </c>
      <c r="O32" s="8" t="s">
        <v>377</v>
      </c>
      <c r="P32" s="10">
        <v>-5</v>
      </c>
      <c r="Q32" s="11" t="s">
        <v>282</v>
      </c>
    </row>
    <row r="33" spans="1:17" ht="33.75">
      <c r="A33" s="8">
        <v>30</v>
      </c>
      <c r="B33" s="11" t="s">
        <v>198</v>
      </c>
      <c r="C33" s="8" t="s">
        <v>199</v>
      </c>
      <c r="D33" s="10" t="s">
        <v>54</v>
      </c>
      <c r="E33" s="5" t="s">
        <v>287</v>
      </c>
      <c r="F33" s="11" t="s">
        <v>322</v>
      </c>
      <c r="G33" s="39" t="s">
        <v>461</v>
      </c>
      <c r="H33" s="8">
        <v>80</v>
      </c>
      <c r="I33" s="17">
        <v>81.2</v>
      </c>
      <c r="J33" s="8" t="s">
        <v>55</v>
      </c>
      <c r="K33" s="18">
        <v>76</v>
      </c>
      <c r="L33" s="19" t="s">
        <v>200</v>
      </c>
      <c r="M33" s="18">
        <v>15.5</v>
      </c>
      <c r="N33" s="8" t="s">
        <v>348</v>
      </c>
      <c r="O33" s="10" t="s">
        <v>410</v>
      </c>
      <c r="P33" s="10" t="s">
        <v>446</v>
      </c>
      <c r="Q33" s="11" t="s">
        <v>197</v>
      </c>
    </row>
    <row r="34" spans="1:17" s="27" customFormat="1" ht="22.5">
      <c r="A34" s="21">
        <v>31</v>
      </c>
      <c r="B34" s="22" t="s">
        <v>201</v>
      </c>
      <c r="C34" s="21" t="s">
        <v>202</v>
      </c>
      <c r="D34" s="23" t="s">
        <v>56</v>
      </c>
      <c r="E34" s="6" t="s">
        <v>287</v>
      </c>
      <c r="F34" s="55" t="s">
        <v>321</v>
      </c>
      <c r="G34" s="38" t="s">
        <v>462</v>
      </c>
      <c r="H34" s="21">
        <v>90</v>
      </c>
      <c r="I34" s="24">
        <v>92.4</v>
      </c>
      <c r="J34" s="21" t="s">
        <v>55</v>
      </c>
      <c r="K34" s="25">
        <v>88.7</v>
      </c>
      <c r="L34" s="26" t="s">
        <v>203</v>
      </c>
      <c r="M34" s="25">
        <v>15.6</v>
      </c>
      <c r="N34" s="12" t="s">
        <v>371</v>
      </c>
      <c r="O34" s="23" t="s">
        <v>411</v>
      </c>
      <c r="P34" s="23" t="s">
        <v>447</v>
      </c>
      <c r="Q34" s="11" t="s">
        <v>197</v>
      </c>
    </row>
    <row r="35" spans="1:17" ht="33.75">
      <c r="A35" s="8">
        <v>32</v>
      </c>
      <c r="B35" s="11" t="s">
        <v>205</v>
      </c>
      <c r="C35" s="8" t="s">
        <v>206</v>
      </c>
      <c r="D35" s="10" t="s">
        <v>57</v>
      </c>
      <c r="E35" s="5" t="s">
        <v>287</v>
      </c>
      <c r="F35" s="11" t="s">
        <v>328</v>
      </c>
      <c r="G35" s="29" t="s">
        <v>463</v>
      </c>
      <c r="H35" s="8">
        <v>90</v>
      </c>
      <c r="I35" s="17">
        <v>90.9</v>
      </c>
      <c r="J35" s="8" t="s">
        <v>207</v>
      </c>
      <c r="K35" s="18">
        <v>88</v>
      </c>
      <c r="L35" s="19" t="s">
        <v>208</v>
      </c>
      <c r="M35" s="18">
        <v>15.3</v>
      </c>
      <c r="N35" s="8" t="s">
        <v>372</v>
      </c>
      <c r="O35" s="8" t="s">
        <v>412</v>
      </c>
      <c r="P35" s="10">
        <v>-2.4</v>
      </c>
      <c r="Q35" s="11" t="s">
        <v>204</v>
      </c>
    </row>
    <row r="36" spans="1:17" ht="43.5">
      <c r="A36" s="8">
        <v>33</v>
      </c>
      <c r="B36" s="11" t="s">
        <v>209</v>
      </c>
      <c r="C36" s="8" t="s">
        <v>210</v>
      </c>
      <c r="D36" s="10" t="s">
        <v>58</v>
      </c>
      <c r="E36" s="5" t="s">
        <v>285</v>
      </c>
      <c r="F36" s="11" t="s">
        <v>327</v>
      </c>
      <c r="G36" s="29" t="s">
        <v>211</v>
      </c>
      <c r="H36" s="8">
        <v>90</v>
      </c>
      <c r="I36" s="17">
        <v>88.8</v>
      </c>
      <c r="J36" s="8" t="s">
        <v>180</v>
      </c>
      <c r="K36" s="18">
        <v>86.9</v>
      </c>
      <c r="L36" s="19" t="s">
        <v>181</v>
      </c>
      <c r="M36" s="18">
        <v>16</v>
      </c>
      <c r="N36" s="8" t="s">
        <v>373</v>
      </c>
      <c r="O36" s="8" t="s">
        <v>413</v>
      </c>
      <c r="P36" s="10" t="s">
        <v>453</v>
      </c>
      <c r="Q36" s="11" t="s">
        <v>168</v>
      </c>
    </row>
    <row r="37" spans="1:17" s="27" customFormat="1" ht="22.5">
      <c r="A37" s="21">
        <v>34</v>
      </c>
      <c r="B37" s="22" t="s">
        <v>213</v>
      </c>
      <c r="C37" s="21" t="s">
        <v>59</v>
      </c>
      <c r="D37" s="23" t="s">
        <v>60</v>
      </c>
      <c r="E37" s="6" t="s">
        <v>285</v>
      </c>
      <c r="F37" s="55" t="s">
        <v>326</v>
      </c>
      <c r="G37" s="28" t="s">
        <v>214</v>
      </c>
      <c r="H37" s="21">
        <v>90</v>
      </c>
      <c r="I37" s="24">
        <v>90.6</v>
      </c>
      <c r="J37" s="21" t="s">
        <v>215</v>
      </c>
      <c r="K37" s="25">
        <v>85.9</v>
      </c>
      <c r="L37" s="26" t="s">
        <v>142</v>
      </c>
      <c r="M37" s="25">
        <v>15.6</v>
      </c>
      <c r="N37" s="12" t="s">
        <v>374</v>
      </c>
      <c r="O37" s="23" t="s">
        <v>414</v>
      </c>
      <c r="P37" s="23" t="s">
        <v>435</v>
      </c>
      <c r="Q37" s="11" t="s">
        <v>212</v>
      </c>
    </row>
    <row r="38" spans="1:17" ht="22.5">
      <c r="A38" s="8">
        <v>35</v>
      </c>
      <c r="B38" s="11" t="s">
        <v>217</v>
      </c>
      <c r="C38" s="8" t="s">
        <v>218</v>
      </c>
      <c r="D38" s="10" t="s">
        <v>61</v>
      </c>
      <c r="E38" s="5" t="s">
        <v>285</v>
      </c>
      <c r="F38" s="11" t="s">
        <v>328</v>
      </c>
      <c r="G38" s="29" t="s">
        <v>219</v>
      </c>
      <c r="H38" s="8">
        <v>90</v>
      </c>
      <c r="I38" s="17">
        <v>89.8</v>
      </c>
      <c r="J38" s="8" t="s">
        <v>180</v>
      </c>
      <c r="K38" s="18">
        <v>83.4</v>
      </c>
      <c r="L38" s="19" t="s">
        <v>181</v>
      </c>
      <c r="M38" s="18">
        <v>14.6</v>
      </c>
      <c r="N38" s="8" t="s">
        <v>375</v>
      </c>
      <c r="O38" s="8" t="s">
        <v>403</v>
      </c>
      <c r="P38" s="10" t="s">
        <v>452</v>
      </c>
      <c r="Q38" s="11" t="s">
        <v>216</v>
      </c>
    </row>
    <row r="39" spans="1:17" ht="22.5">
      <c r="A39" s="8">
        <v>36</v>
      </c>
      <c r="B39" s="11" t="s">
        <v>221</v>
      </c>
      <c r="C39" s="8" t="s">
        <v>62</v>
      </c>
      <c r="D39" s="10" t="s">
        <v>63</v>
      </c>
      <c r="E39" s="5" t="s">
        <v>285</v>
      </c>
      <c r="F39" s="11" t="s">
        <v>329</v>
      </c>
      <c r="G39" s="39" t="s">
        <v>468</v>
      </c>
      <c r="H39" s="8">
        <v>80</v>
      </c>
      <c r="I39" s="17">
        <v>82.2</v>
      </c>
      <c r="J39" s="8" t="s">
        <v>17</v>
      </c>
      <c r="K39" s="18">
        <v>78.2</v>
      </c>
      <c r="L39" s="19" t="s">
        <v>94</v>
      </c>
      <c r="M39" s="18">
        <v>15.5</v>
      </c>
      <c r="N39" s="8" t="s">
        <v>376</v>
      </c>
      <c r="O39" s="10" t="s">
        <v>402</v>
      </c>
      <c r="P39" s="10" t="s">
        <v>448</v>
      </c>
      <c r="Q39" s="11" t="s">
        <v>220</v>
      </c>
    </row>
    <row r="40" spans="1:17" ht="73.5">
      <c r="A40" s="8">
        <v>37</v>
      </c>
      <c r="B40" s="11" t="s">
        <v>222</v>
      </c>
      <c r="C40" s="8" t="s">
        <v>64</v>
      </c>
      <c r="D40" s="10" t="s">
        <v>65</v>
      </c>
      <c r="E40" s="63" t="s">
        <v>288</v>
      </c>
      <c r="F40" s="11" t="s">
        <v>331</v>
      </c>
      <c r="G40" s="29" t="s">
        <v>223</v>
      </c>
      <c r="H40" s="8">
        <v>90</v>
      </c>
      <c r="I40" s="82" t="s">
        <v>283</v>
      </c>
      <c r="J40" s="83"/>
      <c r="K40" s="83"/>
      <c r="L40" s="83"/>
      <c r="M40" s="83"/>
      <c r="N40" s="83"/>
      <c r="O40" s="83"/>
      <c r="P40" s="84"/>
      <c r="Q40" s="51" t="s">
        <v>301</v>
      </c>
    </row>
    <row r="41" spans="1:17" s="27" customFormat="1" ht="22.5">
      <c r="A41" s="21">
        <v>38</v>
      </c>
      <c r="B41" s="22" t="s">
        <v>224</v>
      </c>
      <c r="C41" s="21" t="s">
        <v>225</v>
      </c>
      <c r="D41" s="23" t="s">
        <v>66</v>
      </c>
      <c r="E41" s="6" t="s">
        <v>286</v>
      </c>
      <c r="F41" s="55" t="s">
        <v>330</v>
      </c>
      <c r="G41" s="28" t="s">
        <v>156</v>
      </c>
      <c r="H41" s="43">
        <v>90</v>
      </c>
      <c r="I41" s="44">
        <v>84.6</v>
      </c>
      <c r="J41" s="21" t="s">
        <v>19</v>
      </c>
      <c r="K41" s="25">
        <v>74.5</v>
      </c>
      <c r="L41" s="48" t="s">
        <v>226</v>
      </c>
      <c r="M41" s="47">
        <v>14.6</v>
      </c>
      <c r="N41" s="12" t="s">
        <v>377</v>
      </c>
      <c r="O41" s="23" t="s">
        <v>406</v>
      </c>
      <c r="P41" s="23" t="s">
        <v>449</v>
      </c>
      <c r="Q41" s="51" t="s">
        <v>301</v>
      </c>
    </row>
    <row r="42" spans="1:17" s="27" customFormat="1" ht="31.5">
      <c r="A42" s="21">
        <v>39</v>
      </c>
      <c r="B42" s="22" t="s">
        <v>228</v>
      </c>
      <c r="C42" s="21" t="s">
        <v>67</v>
      </c>
      <c r="D42" s="21">
        <v>9052</v>
      </c>
      <c r="E42" s="6" t="s">
        <v>286</v>
      </c>
      <c r="F42" s="55" t="s">
        <v>332</v>
      </c>
      <c r="G42" s="28" t="s">
        <v>229</v>
      </c>
      <c r="H42" s="21">
        <v>90</v>
      </c>
      <c r="I42" s="24">
        <v>87.9</v>
      </c>
      <c r="J42" s="21" t="s">
        <v>230</v>
      </c>
      <c r="K42" s="25">
        <v>81</v>
      </c>
      <c r="L42" s="26" t="s">
        <v>176</v>
      </c>
      <c r="M42" s="25">
        <v>14.9</v>
      </c>
      <c r="N42" s="12" t="s">
        <v>378</v>
      </c>
      <c r="O42" s="52" t="s">
        <v>415</v>
      </c>
      <c r="P42" s="23" t="s">
        <v>451</v>
      </c>
      <c r="Q42" s="11" t="s">
        <v>227</v>
      </c>
    </row>
    <row r="43" spans="1:17" s="27" customFormat="1" ht="44.25">
      <c r="A43" s="21">
        <v>40</v>
      </c>
      <c r="B43" s="36" t="s">
        <v>278</v>
      </c>
      <c r="C43" s="21" t="s">
        <v>232</v>
      </c>
      <c r="D43" s="23" t="s">
        <v>233</v>
      </c>
      <c r="E43" s="6" t="s">
        <v>285</v>
      </c>
      <c r="F43" s="55" t="s">
        <v>234</v>
      </c>
      <c r="G43" s="28" t="s">
        <v>234</v>
      </c>
      <c r="H43" s="21">
        <v>75</v>
      </c>
      <c r="I43" s="24">
        <v>78</v>
      </c>
      <c r="J43" s="21" t="s">
        <v>235</v>
      </c>
      <c r="K43" s="25">
        <v>75.4</v>
      </c>
      <c r="L43" s="26" t="s">
        <v>236</v>
      </c>
      <c r="M43" s="25">
        <v>15.5</v>
      </c>
      <c r="N43" s="12" t="s">
        <v>379</v>
      </c>
      <c r="O43" s="23" t="s">
        <v>416</v>
      </c>
      <c r="P43" s="23" t="s">
        <v>450</v>
      </c>
      <c r="Q43" s="11" t="s">
        <v>231</v>
      </c>
    </row>
    <row r="44" spans="1:17" s="27" customFormat="1" ht="22.5">
      <c r="A44" s="21">
        <v>41</v>
      </c>
      <c r="B44" s="22" t="s">
        <v>237</v>
      </c>
      <c r="C44" s="21" t="s">
        <v>238</v>
      </c>
      <c r="D44" s="23" t="s">
        <v>68</v>
      </c>
      <c r="E44" s="6" t="s">
        <v>285</v>
      </c>
      <c r="F44" s="55" t="s">
        <v>334</v>
      </c>
      <c r="G44" s="30" t="s">
        <v>239</v>
      </c>
      <c r="H44" s="21">
        <v>90</v>
      </c>
      <c r="I44" s="24">
        <v>90.9</v>
      </c>
      <c r="J44" s="21" t="s">
        <v>17</v>
      </c>
      <c r="K44" s="25">
        <v>85.4</v>
      </c>
      <c r="L44" s="48" t="s">
        <v>240</v>
      </c>
      <c r="M44" s="47">
        <v>14.3</v>
      </c>
      <c r="N44" s="12" t="s">
        <v>380</v>
      </c>
      <c r="O44" s="23" t="s">
        <v>416</v>
      </c>
      <c r="P44" s="23" t="s">
        <v>450</v>
      </c>
      <c r="Q44" s="51" t="s">
        <v>302</v>
      </c>
    </row>
    <row r="45" spans="1:17" ht="84">
      <c r="A45" s="8">
        <v>42</v>
      </c>
      <c r="B45" s="11" t="s">
        <v>241</v>
      </c>
      <c r="C45" s="8" t="s">
        <v>242</v>
      </c>
      <c r="D45" s="10" t="s">
        <v>243</v>
      </c>
      <c r="E45" s="63" t="s">
        <v>289</v>
      </c>
      <c r="F45" s="11" t="s">
        <v>333</v>
      </c>
      <c r="G45" s="29" t="s">
        <v>469</v>
      </c>
      <c r="H45" s="8">
        <v>90</v>
      </c>
      <c r="I45" s="17">
        <v>93</v>
      </c>
      <c r="J45" s="8" t="s">
        <v>19</v>
      </c>
      <c r="K45" s="18">
        <v>90.3</v>
      </c>
      <c r="L45" s="41" t="s">
        <v>244</v>
      </c>
      <c r="M45" s="42">
        <v>14.3</v>
      </c>
      <c r="N45" s="8" t="s">
        <v>381</v>
      </c>
      <c r="O45" s="10" t="s">
        <v>417</v>
      </c>
      <c r="P45" s="10" t="s">
        <v>454</v>
      </c>
      <c r="Q45" s="51" t="s">
        <v>303</v>
      </c>
    </row>
    <row r="46" spans="1:17" ht="22.5">
      <c r="A46" s="8">
        <v>43</v>
      </c>
      <c r="B46" s="11" t="s">
        <v>246</v>
      </c>
      <c r="C46" s="8" t="s">
        <v>247</v>
      </c>
      <c r="D46" s="10" t="s">
        <v>69</v>
      </c>
      <c r="E46" s="5" t="s">
        <v>286</v>
      </c>
      <c r="F46" s="11" t="s">
        <v>335</v>
      </c>
      <c r="G46" s="29" t="s">
        <v>248</v>
      </c>
      <c r="H46" s="8">
        <v>90</v>
      </c>
      <c r="I46" s="17">
        <v>87.4</v>
      </c>
      <c r="J46" s="8" t="s">
        <v>249</v>
      </c>
      <c r="K46" s="18">
        <v>81.2</v>
      </c>
      <c r="L46" s="19" t="s">
        <v>250</v>
      </c>
      <c r="M46" s="18">
        <v>16</v>
      </c>
      <c r="N46" s="8" t="s">
        <v>354</v>
      </c>
      <c r="O46" s="10" t="s">
        <v>393</v>
      </c>
      <c r="P46" s="10" t="s">
        <v>432</v>
      </c>
      <c r="Q46" s="11" t="s">
        <v>245</v>
      </c>
    </row>
    <row r="47" spans="1:17" s="27" customFormat="1" ht="22.5">
      <c r="A47" s="21">
        <v>44</v>
      </c>
      <c r="B47" s="22" t="s">
        <v>252</v>
      </c>
      <c r="C47" s="21" t="s">
        <v>253</v>
      </c>
      <c r="D47" s="23" t="s">
        <v>70</v>
      </c>
      <c r="E47" s="6" t="s">
        <v>285</v>
      </c>
      <c r="F47" s="55" t="s">
        <v>336</v>
      </c>
      <c r="G47" s="28" t="s">
        <v>254</v>
      </c>
      <c r="H47" s="21">
        <v>90</v>
      </c>
      <c r="I47" s="24">
        <v>92.8</v>
      </c>
      <c r="J47" s="21" t="s">
        <v>17</v>
      </c>
      <c r="K47" s="25">
        <v>87.3</v>
      </c>
      <c r="L47" s="26" t="s">
        <v>240</v>
      </c>
      <c r="M47" s="25">
        <v>15.5</v>
      </c>
      <c r="N47" s="12" t="s">
        <v>382</v>
      </c>
      <c r="O47" s="23" t="s">
        <v>418</v>
      </c>
      <c r="P47" s="23" t="s">
        <v>455</v>
      </c>
      <c r="Q47" s="11" t="s">
        <v>251</v>
      </c>
    </row>
    <row r="48" spans="1:17" s="27" customFormat="1" ht="22.5">
      <c r="A48" s="21">
        <v>45</v>
      </c>
      <c r="B48" s="22" t="s">
        <v>256</v>
      </c>
      <c r="C48" s="21" t="s">
        <v>257</v>
      </c>
      <c r="D48" s="23" t="s">
        <v>71</v>
      </c>
      <c r="E48" s="6" t="s">
        <v>286</v>
      </c>
      <c r="F48" s="55" t="s">
        <v>338</v>
      </c>
      <c r="G48" s="30" t="s">
        <v>258</v>
      </c>
      <c r="H48" s="21">
        <v>90</v>
      </c>
      <c r="I48" s="24">
        <v>87.2</v>
      </c>
      <c r="J48" s="8" t="s">
        <v>249</v>
      </c>
      <c r="K48" s="25">
        <v>82.9</v>
      </c>
      <c r="L48" s="26" t="s">
        <v>176</v>
      </c>
      <c r="M48" s="25">
        <v>14.9</v>
      </c>
      <c r="N48" s="12" t="s">
        <v>383</v>
      </c>
      <c r="O48" s="23" t="s">
        <v>419</v>
      </c>
      <c r="P48" s="23" t="s">
        <v>456</v>
      </c>
      <c r="Q48" s="11" t="s">
        <v>255</v>
      </c>
    </row>
    <row r="49" spans="1:17" ht="22.5">
      <c r="A49" s="8">
        <v>46</v>
      </c>
      <c r="B49" s="11" t="s">
        <v>259</v>
      </c>
      <c r="C49" s="8" t="s">
        <v>260</v>
      </c>
      <c r="D49" s="10" t="s">
        <v>72</v>
      </c>
      <c r="E49" s="63" t="s">
        <v>290</v>
      </c>
      <c r="F49" s="11" t="s">
        <v>337</v>
      </c>
      <c r="G49" s="39" t="s">
        <v>223</v>
      </c>
      <c r="H49" s="45">
        <v>90</v>
      </c>
      <c r="I49" s="46">
        <v>79.7</v>
      </c>
      <c r="J49" s="45" t="s">
        <v>180</v>
      </c>
      <c r="K49" s="42">
        <v>65.4</v>
      </c>
      <c r="L49" s="19" t="s">
        <v>181</v>
      </c>
      <c r="M49" s="18">
        <v>14.3</v>
      </c>
      <c r="N49" s="8" t="s">
        <v>384</v>
      </c>
      <c r="O49" s="10" t="s">
        <v>420</v>
      </c>
      <c r="P49" s="10" t="s">
        <v>457</v>
      </c>
      <c r="Q49" s="51" t="s">
        <v>297</v>
      </c>
    </row>
    <row r="50" spans="1:17" s="27" customFormat="1" ht="22.5">
      <c r="A50" s="21">
        <v>47</v>
      </c>
      <c r="B50" s="22" t="s">
        <v>262</v>
      </c>
      <c r="C50" s="21" t="s">
        <v>263</v>
      </c>
      <c r="D50" s="23" t="s">
        <v>73</v>
      </c>
      <c r="E50" s="6" t="s">
        <v>291</v>
      </c>
      <c r="F50" s="55" t="s">
        <v>339</v>
      </c>
      <c r="G50" s="30" t="s">
        <v>156</v>
      </c>
      <c r="H50" s="21">
        <v>90</v>
      </c>
      <c r="I50" s="24">
        <v>87.4</v>
      </c>
      <c r="J50" s="21" t="s">
        <v>74</v>
      </c>
      <c r="K50" s="25">
        <v>83.7</v>
      </c>
      <c r="L50" s="26" t="s">
        <v>264</v>
      </c>
      <c r="M50" s="25">
        <v>15.5</v>
      </c>
      <c r="N50" s="12" t="s">
        <v>351</v>
      </c>
      <c r="O50" s="23" t="s">
        <v>421</v>
      </c>
      <c r="P50" s="23" t="s">
        <v>458</v>
      </c>
      <c r="Q50" s="11" t="s">
        <v>261</v>
      </c>
    </row>
    <row r="51" spans="1:17" s="27" customFormat="1" ht="22.5">
      <c r="A51" s="21">
        <v>48</v>
      </c>
      <c r="B51" s="22" t="s">
        <v>266</v>
      </c>
      <c r="C51" s="21" t="s">
        <v>267</v>
      </c>
      <c r="D51" s="23" t="s">
        <v>75</v>
      </c>
      <c r="E51" s="6" t="s">
        <v>292</v>
      </c>
      <c r="F51" s="55" t="s">
        <v>340</v>
      </c>
      <c r="G51" s="38" t="s">
        <v>470</v>
      </c>
      <c r="H51" s="21">
        <v>90</v>
      </c>
      <c r="I51" s="24">
        <v>89.5</v>
      </c>
      <c r="J51" s="21" t="s">
        <v>268</v>
      </c>
      <c r="K51" s="25">
        <v>88.1</v>
      </c>
      <c r="L51" s="26" t="s">
        <v>269</v>
      </c>
      <c r="M51" s="25">
        <v>16.7</v>
      </c>
      <c r="N51" s="12" t="s">
        <v>365</v>
      </c>
      <c r="O51" s="23" t="s">
        <v>418</v>
      </c>
      <c r="P51" s="23" t="s">
        <v>428</v>
      </c>
      <c r="Q51" s="11" t="s">
        <v>265</v>
      </c>
    </row>
    <row r="52" spans="1:17" ht="31.5">
      <c r="A52" s="8">
        <v>49</v>
      </c>
      <c r="B52" s="11" t="s">
        <v>134</v>
      </c>
      <c r="C52" s="8" t="s">
        <v>27</v>
      </c>
      <c r="D52" s="10" t="s">
        <v>28</v>
      </c>
      <c r="E52" s="5" t="s">
        <v>285</v>
      </c>
      <c r="F52" s="11" t="s">
        <v>341</v>
      </c>
      <c r="G52" s="39" t="s">
        <v>270</v>
      </c>
      <c r="H52" s="8">
        <v>90</v>
      </c>
      <c r="I52" s="17">
        <v>94.1</v>
      </c>
      <c r="J52" s="8" t="s">
        <v>180</v>
      </c>
      <c r="K52" s="18">
        <v>91.8</v>
      </c>
      <c r="L52" s="19" t="s">
        <v>181</v>
      </c>
      <c r="M52" s="18">
        <v>16.3</v>
      </c>
      <c r="N52" s="8" t="s">
        <v>385</v>
      </c>
      <c r="O52" s="8" t="s">
        <v>422</v>
      </c>
      <c r="P52" s="10" t="s">
        <v>435</v>
      </c>
      <c r="Q52" s="11" t="s">
        <v>251</v>
      </c>
    </row>
    <row r="53" spans="1:17" s="27" customFormat="1" ht="31.5" customHeight="1">
      <c r="A53" s="21">
        <v>50</v>
      </c>
      <c r="B53" s="36" t="s">
        <v>274</v>
      </c>
      <c r="C53" s="21"/>
      <c r="D53" s="21" t="s">
        <v>271</v>
      </c>
      <c r="E53" s="64" t="s">
        <v>295</v>
      </c>
      <c r="F53" s="57" t="s">
        <v>342</v>
      </c>
      <c r="G53" s="30" t="s">
        <v>272</v>
      </c>
      <c r="H53" s="79" t="s">
        <v>275</v>
      </c>
      <c r="I53" s="80"/>
      <c r="J53" s="80"/>
      <c r="K53" s="80"/>
      <c r="L53" s="80"/>
      <c r="M53" s="80"/>
      <c r="N53" s="80"/>
      <c r="O53" s="80"/>
      <c r="P53" s="81"/>
      <c r="Q53" s="51" t="s">
        <v>303</v>
      </c>
    </row>
    <row r="54" spans="2:17" ht="46.5" customHeight="1">
      <c r="B54" s="78" t="s">
        <v>473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</sheetData>
  <sheetProtection/>
  <mergeCells count="15">
    <mergeCell ref="E2:E3"/>
    <mergeCell ref="A2:A3"/>
    <mergeCell ref="B2:B3"/>
    <mergeCell ref="C2:C3"/>
    <mergeCell ref="D2:D3"/>
    <mergeCell ref="N2:P2"/>
    <mergeCell ref="B54:Q54"/>
    <mergeCell ref="H53:P53"/>
    <mergeCell ref="I40:P40"/>
    <mergeCell ref="Q2:Q3"/>
    <mergeCell ref="A1:N1"/>
    <mergeCell ref="F2:G2"/>
    <mergeCell ref="H2:I2"/>
    <mergeCell ref="J2:K2"/>
    <mergeCell ref="L2:M2"/>
  </mergeCells>
  <conditionalFormatting sqref="R53:IV65536 Q2:Q53 Q1:IV24 Q32:IV32 Q35:IV42 Q52:IV52 Q26:IV29 N30:IV31 N33:IV34 N3:P7 J41:P41 I39:I41 J39:P39 N25:IV25 B4:G53 H41 H42:M42 I52:M52 H3:M38 H52:H53 F3:G3 A1:A65536 B2:D3 E2 B55:Q65536 H43:IV51">
    <cfRule type="cellIs" priority="5" dxfId="1" operator="equal" stopIfTrue="1">
      <formula>"-"</formula>
    </cfRule>
  </conditionalFormatting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xiaozhu</dc:creator>
  <cp:keywords/>
  <dc:description/>
  <cp:lastModifiedBy>zxl</cp:lastModifiedBy>
  <cp:lastPrinted>2014-02-10T06:17:36Z</cp:lastPrinted>
  <dcterms:created xsi:type="dcterms:W3CDTF">2012-04-19T12:48:18Z</dcterms:created>
  <dcterms:modified xsi:type="dcterms:W3CDTF">2014-02-11T02:00:32Z</dcterms:modified>
  <cp:category/>
  <cp:version/>
  <cp:contentType/>
  <cp:contentStatus/>
</cp:coreProperties>
</file>